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Oct" sheetId="1" r:id="rId1"/>
    <sheet name="Dec" sheetId="3" r:id="rId2"/>
    <sheet name="Feb" sheetId="4" r:id="rId3"/>
    <sheet name="Apr" sheetId="5" r:id="rId4"/>
    <sheet name="Jun" sheetId="6" r:id="rId5"/>
    <sheet name="All" sheetId="7" r:id="rId6"/>
    <sheet name="Abbreviations" sheetId="2" r:id="rId7"/>
  </sheets>
  <calcPr calcId="145621"/>
</workbook>
</file>

<file path=xl/calcChain.xml><?xml version="1.0" encoding="utf-8"?>
<calcChain xmlns="http://schemas.openxmlformats.org/spreadsheetml/2006/main">
  <c r="AH7" i="6" l="1"/>
  <c r="A41" i="7" l="1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42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43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44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AG44" i="7"/>
  <c r="A45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46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40" i="7"/>
  <c r="A30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31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32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33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34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29" i="7"/>
  <c r="A21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22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23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24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20" i="7"/>
  <c r="A12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13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14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15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11" i="7"/>
  <c r="A3" i="7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4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5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6" i="7"/>
  <c r="B2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2" i="7"/>
  <c r="AH5" i="5" l="1"/>
  <c r="AH32" i="7" s="1"/>
  <c r="AH2" i="5"/>
  <c r="AH29" i="7" s="1"/>
  <c r="AH4" i="4"/>
  <c r="AH22" i="7" s="1"/>
  <c r="AH6" i="6" l="1"/>
  <c r="AH44" i="7" s="1"/>
  <c r="AH2" i="4" l="1"/>
  <c r="AH20" i="7" s="1"/>
  <c r="E1" i="7" l="1"/>
  <c r="E50" i="7" s="1"/>
  <c r="F1" i="7"/>
  <c r="F50" i="7" s="1"/>
  <c r="G1" i="7"/>
  <c r="G50" i="7" s="1"/>
  <c r="H1" i="7"/>
  <c r="H50" i="7" s="1"/>
  <c r="I1" i="7"/>
  <c r="I50" i="7" s="1"/>
  <c r="J1" i="7"/>
  <c r="J50" i="7" s="1"/>
  <c r="K1" i="7"/>
  <c r="K50" i="7" s="1"/>
  <c r="L1" i="7"/>
  <c r="L50" i="7" s="1"/>
  <c r="M1" i="7"/>
  <c r="M50" i="7" s="1"/>
  <c r="N1" i="7"/>
  <c r="N50" i="7" s="1"/>
  <c r="O1" i="7"/>
  <c r="O50" i="7" s="1"/>
  <c r="P1" i="7"/>
  <c r="P50" i="7" s="1"/>
  <c r="Q1" i="7"/>
  <c r="Q50" i="7" s="1"/>
  <c r="R1" i="7"/>
  <c r="R50" i="7" s="1"/>
  <c r="S1" i="7"/>
  <c r="S50" i="7" s="1"/>
  <c r="T1" i="7"/>
  <c r="T50" i="7" s="1"/>
  <c r="U1" i="7"/>
  <c r="U50" i="7" s="1"/>
  <c r="V1" i="7"/>
  <c r="V50" i="7" s="1"/>
  <c r="W1" i="7"/>
  <c r="W50" i="7" s="1"/>
  <c r="X1" i="7"/>
  <c r="X50" i="7" s="1"/>
  <c r="Y1" i="7"/>
  <c r="Y50" i="7" s="1"/>
  <c r="Z1" i="7"/>
  <c r="Z50" i="7" s="1"/>
  <c r="AA1" i="7"/>
  <c r="AA50" i="7" s="1"/>
  <c r="AB1" i="7"/>
  <c r="AB50" i="7" s="1"/>
  <c r="AC1" i="7"/>
  <c r="AC50" i="7" s="1"/>
  <c r="AD1" i="7"/>
  <c r="AD50" i="7" s="1"/>
  <c r="AE1" i="7"/>
  <c r="AE50" i="7" s="1"/>
  <c r="AF1" i="7"/>
  <c r="AF50" i="7" s="1"/>
  <c r="AG1" i="7"/>
  <c r="AG50" i="7" s="1"/>
  <c r="D1" i="7"/>
  <c r="D50" i="7" s="1"/>
  <c r="E1" i="6"/>
  <c r="F1" i="6"/>
  <c r="G1" i="6"/>
  <c r="H1" i="6"/>
  <c r="I1" i="6"/>
  <c r="J1" i="6"/>
  <c r="K1" i="6"/>
  <c r="L1" i="6"/>
  <c r="M1" i="6"/>
  <c r="N1" i="6"/>
  <c r="O1" i="6"/>
  <c r="P1" i="6"/>
  <c r="Q1" i="6"/>
  <c r="R1" i="6"/>
  <c r="S1" i="6"/>
  <c r="T1" i="6"/>
  <c r="U1" i="6"/>
  <c r="V1" i="6"/>
  <c r="W1" i="6"/>
  <c r="X1" i="6"/>
  <c r="Y1" i="6"/>
  <c r="Z1" i="6"/>
  <c r="AA1" i="6"/>
  <c r="AB1" i="6"/>
  <c r="AC1" i="6"/>
  <c r="AD1" i="6"/>
  <c r="AE1" i="6"/>
  <c r="AF1" i="6"/>
  <c r="AG1" i="6"/>
  <c r="D1" i="6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D1" i="5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D1" i="4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D1" i="3"/>
  <c r="AG8" i="6"/>
  <c r="AG46" i="7" s="1"/>
  <c r="AF8" i="6"/>
  <c r="AF46" i="7" s="1"/>
  <c r="AE8" i="6"/>
  <c r="AE46" i="7" s="1"/>
  <c r="AD8" i="6"/>
  <c r="AD46" i="7" s="1"/>
  <c r="AC8" i="6"/>
  <c r="AC46" i="7" s="1"/>
  <c r="AB8" i="6"/>
  <c r="AB46" i="7" s="1"/>
  <c r="AA8" i="6"/>
  <c r="AA46" i="7" s="1"/>
  <c r="Z8" i="6"/>
  <c r="Z46" i="7" s="1"/>
  <c r="Y8" i="6"/>
  <c r="Y46" i="7" s="1"/>
  <c r="X8" i="6"/>
  <c r="X46" i="7" s="1"/>
  <c r="W8" i="6"/>
  <c r="W46" i="7" s="1"/>
  <c r="V8" i="6"/>
  <c r="V46" i="7" s="1"/>
  <c r="U8" i="6"/>
  <c r="U46" i="7" s="1"/>
  <c r="T8" i="6"/>
  <c r="T46" i="7" s="1"/>
  <c r="S8" i="6"/>
  <c r="S46" i="7" s="1"/>
  <c r="R8" i="6"/>
  <c r="R46" i="7" s="1"/>
  <c r="Q8" i="6"/>
  <c r="Q46" i="7" s="1"/>
  <c r="P8" i="6"/>
  <c r="P46" i="7" s="1"/>
  <c r="O8" i="6"/>
  <c r="O46" i="7" s="1"/>
  <c r="N8" i="6"/>
  <c r="N46" i="7" s="1"/>
  <c r="M8" i="6"/>
  <c r="M46" i="7" s="1"/>
  <c r="L8" i="6"/>
  <c r="L46" i="7" s="1"/>
  <c r="K8" i="6"/>
  <c r="K46" i="7" s="1"/>
  <c r="J8" i="6"/>
  <c r="J46" i="7" s="1"/>
  <c r="I8" i="6"/>
  <c r="I46" i="7" s="1"/>
  <c r="H8" i="6"/>
  <c r="H46" i="7" s="1"/>
  <c r="G8" i="6"/>
  <c r="G46" i="7" s="1"/>
  <c r="F8" i="6"/>
  <c r="F46" i="7" s="1"/>
  <c r="E8" i="6"/>
  <c r="E46" i="7" s="1"/>
  <c r="D8" i="6"/>
  <c r="D46" i="7" s="1"/>
  <c r="AH5" i="6"/>
  <c r="AH43" i="7" s="1"/>
  <c r="AH4" i="6"/>
  <c r="AH42" i="7" s="1"/>
  <c r="AH3" i="6"/>
  <c r="AH41" i="7" s="1"/>
  <c r="AH2" i="6"/>
  <c r="AH40" i="7" s="1"/>
  <c r="AG7" i="5"/>
  <c r="AG34" i="7" s="1"/>
  <c r="AF7" i="5"/>
  <c r="AF34" i="7" s="1"/>
  <c r="AE7" i="5"/>
  <c r="AE34" i="7" s="1"/>
  <c r="AD7" i="5"/>
  <c r="AD34" i="7" s="1"/>
  <c r="AC7" i="5"/>
  <c r="AC34" i="7" s="1"/>
  <c r="AB7" i="5"/>
  <c r="AB34" i="7" s="1"/>
  <c r="AA7" i="5"/>
  <c r="AA34" i="7" s="1"/>
  <c r="Z7" i="5"/>
  <c r="Z34" i="7" s="1"/>
  <c r="Y7" i="5"/>
  <c r="Y34" i="7" s="1"/>
  <c r="X7" i="5"/>
  <c r="X34" i="7" s="1"/>
  <c r="W7" i="5"/>
  <c r="W34" i="7" s="1"/>
  <c r="V7" i="5"/>
  <c r="V34" i="7" s="1"/>
  <c r="U7" i="5"/>
  <c r="U34" i="7" s="1"/>
  <c r="T7" i="5"/>
  <c r="T34" i="7" s="1"/>
  <c r="S7" i="5"/>
  <c r="S34" i="7" s="1"/>
  <c r="R7" i="5"/>
  <c r="R34" i="7" s="1"/>
  <c r="Q7" i="5"/>
  <c r="Q34" i="7" s="1"/>
  <c r="P7" i="5"/>
  <c r="P34" i="7" s="1"/>
  <c r="O7" i="5"/>
  <c r="O34" i="7" s="1"/>
  <c r="N7" i="5"/>
  <c r="N34" i="7" s="1"/>
  <c r="M7" i="5"/>
  <c r="M34" i="7" s="1"/>
  <c r="L7" i="5"/>
  <c r="L34" i="7" s="1"/>
  <c r="K7" i="5"/>
  <c r="K34" i="7" s="1"/>
  <c r="J7" i="5"/>
  <c r="J34" i="7" s="1"/>
  <c r="I7" i="5"/>
  <c r="I34" i="7" s="1"/>
  <c r="H7" i="5"/>
  <c r="H34" i="7" s="1"/>
  <c r="G7" i="5"/>
  <c r="G34" i="7" s="1"/>
  <c r="F7" i="5"/>
  <c r="F34" i="7" s="1"/>
  <c r="E7" i="5"/>
  <c r="E34" i="7" s="1"/>
  <c r="D7" i="5"/>
  <c r="D34" i="7" s="1"/>
  <c r="AH6" i="5"/>
  <c r="AH33" i="7" s="1"/>
  <c r="AH4" i="5"/>
  <c r="AH31" i="7" s="1"/>
  <c r="AH3" i="5"/>
  <c r="AH30" i="7" s="1"/>
  <c r="AG6" i="4"/>
  <c r="AG24" i="7" s="1"/>
  <c r="AF6" i="4"/>
  <c r="AF24" i="7" s="1"/>
  <c r="AE6" i="4"/>
  <c r="AE24" i="7" s="1"/>
  <c r="AD6" i="4"/>
  <c r="AD24" i="7" s="1"/>
  <c r="AC6" i="4"/>
  <c r="AC24" i="7" s="1"/>
  <c r="AB6" i="4"/>
  <c r="AB24" i="7" s="1"/>
  <c r="AA6" i="4"/>
  <c r="AA24" i="7" s="1"/>
  <c r="Z6" i="4"/>
  <c r="Z24" i="7" s="1"/>
  <c r="Y6" i="4"/>
  <c r="Y24" i="7" s="1"/>
  <c r="X6" i="4"/>
  <c r="X24" i="7" s="1"/>
  <c r="W6" i="4"/>
  <c r="W24" i="7" s="1"/>
  <c r="V6" i="4"/>
  <c r="V24" i="7" s="1"/>
  <c r="U6" i="4"/>
  <c r="U24" i="7" s="1"/>
  <c r="T6" i="4"/>
  <c r="T24" i="7" s="1"/>
  <c r="S6" i="4"/>
  <c r="S24" i="7" s="1"/>
  <c r="R6" i="4"/>
  <c r="R24" i="7" s="1"/>
  <c r="Q6" i="4"/>
  <c r="Q24" i="7" s="1"/>
  <c r="P6" i="4"/>
  <c r="P24" i="7" s="1"/>
  <c r="O6" i="4"/>
  <c r="O24" i="7" s="1"/>
  <c r="N6" i="4"/>
  <c r="N24" i="7" s="1"/>
  <c r="M6" i="4"/>
  <c r="M24" i="7" s="1"/>
  <c r="L6" i="4"/>
  <c r="L24" i="7" s="1"/>
  <c r="K6" i="4"/>
  <c r="K24" i="7" s="1"/>
  <c r="J6" i="4"/>
  <c r="J24" i="7" s="1"/>
  <c r="I6" i="4"/>
  <c r="I24" i="7" s="1"/>
  <c r="H6" i="4"/>
  <c r="H24" i="7" s="1"/>
  <c r="G6" i="4"/>
  <c r="G24" i="7" s="1"/>
  <c r="F6" i="4"/>
  <c r="F24" i="7" s="1"/>
  <c r="E6" i="4"/>
  <c r="E24" i="7" s="1"/>
  <c r="D6" i="4"/>
  <c r="D24" i="7" s="1"/>
  <c r="AH5" i="4"/>
  <c r="AH23" i="7" s="1"/>
  <c r="AH3" i="4"/>
  <c r="AH21" i="7" s="1"/>
  <c r="AG6" i="3"/>
  <c r="AG15" i="7" s="1"/>
  <c r="AF6" i="3"/>
  <c r="AF15" i="7" s="1"/>
  <c r="AE6" i="3"/>
  <c r="AE15" i="7" s="1"/>
  <c r="AD6" i="3"/>
  <c r="AD15" i="7" s="1"/>
  <c r="AC6" i="3"/>
  <c r="AC15" i="7" s="1"/>
  <c r="AB6" i="3"/>
  <c r="AB15" i="7" s="1"/>
  <c r="AA6" i="3"/>
  <c r="AA15" i="7" s="1"/>
  <c r="Z6" i="3"/>
  <c r="Z15" i="7" s="1"/>
  <c r="Y6" i="3"/>
  <c r="Y15" i="7" s="1"/>
  <c r="X6" i="3"/>
  <c r="X15" i="7" s="1"/>
  <c r="W6" i="3"/>
  <c r="W15" i="7" s="1"/>
  <c r="V6" i="3"/>
  <c r="V15" i="7" s="1"/>
  <c r="U6" i="3"/>
  <c r="U15" i="7" s="1"/>
  <c r="T6" i="3"/>
  <c r="T15" i="7" s="1"/>
  <c r="S6" i="3"/>
  <c r="S15" i="7" s="1"/>
  <c r="R6" i="3"/>
  <c r="R15" i="7" s="1"/>
  <c r="Q6" i="3"/>
  <c r="Q15" i="7" s="1"/>
  <c r="P6" i="3"/>
  <c r="P15" i="7" s="1"/>
  <c r="O6" i="3"/>
  <c r="O15" i="7" s="1"/>
  <c r="N6" i="3"/>
  <c r="N15" i="7" s="1"/>
  <c r="M6" i="3"/>
  <c r="M15" i="7" s="1"/>
  <c r="L6" i="3"/>
  <c r="L15" i="7" s="1"/>
  <c r="K6" i="3"/>
  <c r="K15" i="7" s="1"/>
  <c r="J6" i="3"/>
  <c r="J15" i="7" s="1"/>
  <c r="I6" i="3"/>
  <c r="I15" i="7" s="1"/>
  <c r="H6" i="3"/>
  <c r="H15" i="7" s="1"/>
  <c r="G6" i="3"/>
  <c r="G15" i="7" s="1"/>
  <c r="F6" i="3"/>
  <c r="F15" i="7" s="1"/>
  <c r="E6" i="3"/>
  <c r="E15" i="7" s="1"/>
  <c r="D6" i="3"/>
  <c r="D15" i="7" s="1"/>
  <c r="AH5" i="3"/>
  <c r="AH14" i="7" s="1"/>
  <c r="AH4" i="3"/>
  <c r="AH13" i="7" s="1"/>
  <c r="AH3" i="3"/>
  <c r="AH12" i="7" s="1"/>
  <c r="AH2" i="3"/>
  <c r="AH11" i="7" s="1"/>
  <c r="AH3" i="1" l="1"/>
  <c r="AH3" i="7" s="1"/>
  <c r="AH4" i="1"/>
  <c r="AH4" i="7" s="1"/>
  <c r="AH5" i="1"/>
  <c r="AH5" i="7" s="1"/>
  <c r="AH2" i="1"/>
  <c r="AH2" i="7" s="1"/>
  <c r="E6" i="1"/>
  <c r="E6" i="7" s="1"/>
  <c r="E49" i="7" s="1"/>
  <c r="F6" i="1"/>
  <c r="F6" i="7" s="1"/>
  <c r="F49" i="7" s="1"/>
  <c r="G6" i="1"/>
  <c r="G6" i="7" s="1"/>
  <c r="G49" i="7" s="1"/>
  <c r="H6" i="1"/>
  <c r="H6" i="7" s="1"/>
  <c r="H49" i="7" s="1"/>
  <c r="I6" i="1"/>
  <c r="I6" i="7" s="1"/>
  <c r="I49" i="7" s="1"/>
  <c r="J6" i="1"/>
  <c r="J6" i="7" s="1"/>
  <c r="J49" i="7" s="1"/>
  <c r="K6" i="1"/>
  <c r="K6" i="7" s="1"/>
  <c r="K49" i="7" s="1"/>
  <c r="L6" i="1"/>
  <c r="L6" i="7" s="1"/>
  <c r="L49" i="7" s="1"/>
  <c r="M6" i="1"/>
  <c r="M6" i="7" s="1"/>
  <c r="M49" i="7" s="1"/>
  <c r="N6" i="1"/>
  <c r="N6" i="7" s="1"/>
  <c r="N49" i="7" s="1"/>
  <c r="O6" i="1"/>
  <c r="O6" i="7" s="1"/>
  <c r="O49" i="7" s="1"/>
  <c r="P6" i="1"/>
  <c r="P6" i="7" s="1"/>
  <c r="P49" i="7" s="1"/>
  <c r="Q6" i="1"/>
  <c r="Q6" i="7" s="1"/>
  <c r="Q49" i="7" s="1"/>
  <c r="R6" i="1"/>
  <c r="R6" i="7" s="1"/>
  <c r="R49" i="7" s="1"/>
  <c r="S6" i="1"/>
  <c r="S6" i="7" s="1"/>
  <c r="S49" i="7" s="1"/>
  <c r="T6" i="1"/>
  <c r="T6" i="7" s="1"/>
  <c r="T49" i="7" s="1"/>
  <c r="U6" i="1"/>
  <c r="U6" i="7" s="1"/>
  <c r="U49" i="7" s="1"/>
  <c r="V6" i="1"/>
  <c r="V6" i="7" s="1"/>
  <c r="V49" i="7" s="1"/>
  <c r="W6" i="1"/>
  <c r="W6" i="7" s="1"/>
  <c r="W49" i="7" s="1"/>
  <c r="X6" i="1"/>
  <c r="X6" i="7" s="1"/>
  <c r="X49" i="7" s="1"/>
  <c r="Y6" i="1"/>
  <c r="Y6" i="7" s="1"/>
  <c r="Y49" i="7" s="1"/>
  <c r="Z6" i="1"/>
  <c r="Z6" i="7" s="1"/>
  <c r="Z49" i="7" s="1"/>
  <c r="AA6" i="1"/>
  <c r="AA6" i="7" s="1"/>
  <c r="AA49" i="7" s="1"/>
  <c r="AB6" i="1"/>
  <c r="AB6" i="7" s="1"/>
  <c r="AB49" i="7" s="1"/>
  <c r="AC6" i="1"/>
  <c r="AC6" i="7" s="1"/>
  <c r="AC49" i="7" s="1"/>
  <c r="AD6" i="1"/>
  <c r="AD6" i="7" s="1"/>
  <c r="AD49" i="7" s="1"/>
  <c r="AE6" i="1"/>
  <c r="AE6" i="7" s="1"/>
  <c r="AE49" i="7" s="1"/>
  <c r="AF6" i="1"/>
  <c r="AF6" i="7" s="1"/>
  <c r="AF49" i="7" s="1"/>
  <c r="AG6" i="1"/>
  <c r="AG6" i="7" s="1"/>
  <c r="AG49" i="7" s="1"/>
  <c r="D6" i="1"/>
  <c r="D6" i="7" s="1"/>
  <c r="D49" i="7" s="1"/>
</calcChain>
</file>

<file path=xl/sharedStrings.xml><?xml version="1.0" encoding="utf-8"?>
<sst xmlns="http://schemas.openxmlformats.org/spreadsheetml/2006/main" count="139" uniqueCount="68">
  <si>
    <t>Q</t>
  </si>
  <si>
    <t>N.CO</t>
  </si>
  <si>
    <t>A.EUP</t>
  </si>
  <si>
    <t>Student Name</t>
  </si>
  <si>
    <t>Algebra &gt; Extending and using patterns</t>
  </si>
  <si>
    <t xml:space="preserve">Data &gt; Representing and interpreting data </t>
  </si>
  <si>
    <t>Measures &gt; Capacity</t>
  </si>
  <si>
    <t>Measures &gt; Length</t>
  </si>
  <si>
    <t>Measures &gt; Money</t>
  </si>
  <si>
    <t>Measures &gt; Time</t>
  </si>
  <si>
    <t>Measures &gt; Weight</t>
  </si>
  <si>
    <t>Number &gt; Comparing and Ordering</t>
  </si>
  <si>
    <t xml:space="preserve">Shape and space &gt; 2-D shapes </t>
  </si>
  <si>
    <t xml:space="preserve">Shape and space &gt; 3-D shapes </t>
  </si>
  <si>
    <t>D.RID</t>
  </si>
  <si>
    <t>M.C</t>
  </si>
  <si>
    <t>M.L</t>
  </si>
  <si>
    <t>M.M</t>
  </si>
  <si>
    <t>M.T</t>
  </si>
  <si>
    <t>M.W</t>
  </si>
  <si>
    <t>SS.2DS</t>
  </si>
  <si>
    <t>SS.3DS</t>
  </si>
  <si>
    <t>LO Total</t>
  </si>
  <si>
    <t>PUPIL TOTAL</t>
  </si>
  <si>
    <t>Strand.Strand Unit</t>
  </si>
  <si>
    <t>P</t>
  </si>
  <si>
    <t>Page number</t>
  </si>
  <si>
    <t>Question number</t>
  </si>
  <si>
    <t>S &amp; SU</t>
  </si>
  <si>
    <t>Strand and Strand Unit</t>
  </si>
  <si>
    <t>LO</t>
  </si>
  <si>
    <t>Learning Outcome</t>
  </si>
  <si>
    <t>EMA</t>
  </si>
  <si>
    <t>Early Mathematical Activities</t>
  </si>
  <si>
    <t>Mary</t>
  </si>
  <si>
    <t>Jane</t>
  </si>
  <si>
    <t>Michael</t>
  </si>
  <si>
    <t>End of October</t>
  </si>
  <si>
    <t>End of December</t>
  </si>
  <si>
    <t>End of February</t>
  </si>
  <si>
    <t>End of April</t>
  </si>
  <si>
    <t>End of June</t>
  </si>
  <si>
    <t>PUPIL TOTAL FOR ALL ASSESSMENTS</t>
  </si>
  <si>
    <t>N.C</t>
  </si>
  <si>
    <t>N.AN</t>
  </si>
  <si>
    <t>Combine sets of objects, totals to 5.</t>
  </si>
  <si>
    <t>Number &gt; Analysis of Number</t>
  </si>
  <si>
    <t>Number &gt; Counting</t>
  </si>
  <si>
    <t>Match pairs of releated objects in a one-to-one correspondence</t>
  </si>
  <si>
    <t>Identify the complement of a set</t>
  </si>
  <si>
    <t>Match equivalent and non-equivalent sets using one-to-one correspondence</t>
  </si>
  <si>
    <t>Identify, copy and extend patterns in colour, shape and size</t>
  </si>
  <si>
    <t>Read, write and order numerals, 1 - 5</t>
  </si>
  <si>
    <t>Explore the components of number, 1 - 5</t>
  </si>
  <si>
    <t>Sort and name 2-D shapes: square, circle, triangle, rectangle</t>
  </si>
  <si>
    <t>Read, write and order numerals, 1 to 5  </t>
  </si>
  <si>
    <t>Partition sets of objects, 1 - 5 </t>
  </si>
  <si>
    <t>Order sets of objects by number, 1 - 5 </t>
  </si>
  <si>
    <t>Represent an interpreter a set of simple mathematical data</t>
  </si>
  <si>
    <t>Develop an understanding of the concept of time</t>
  </si>
  <si>
    <t>Use the language of ordinal number: first, last</t>
  </si>
  <si>
    <t>Combined sets of objects, totals to 5</t>
  </si>
  <si>
    <t>Explore the components of number, 1 - 5.</t>
  </si>
  <si>
    <t>Develop an understanding of the concept of weight.</t>
  </si>
  <si>
    <t>Develop an understanding of the concept of capacity.</t>
  </si>
  <si>
    <t>Identify the empty set in the 0.</t>
  </si>
  <si>
    <t>Solve practical tasks and problems using money.</t>
  </si>
  <si>
    <t>Solve problems involving shape.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</si>
</sst>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ill="1"/>
    <xf numFmtId="0" fontId="0" fillId="2" borderId="1" xfId="0" applyFill="1" applyBorder="1"/>
    <xf numFmtId="0" fontId="0" fillId="2" borderId="2" xfId="0" applyFill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Fill="1" applyBorder="1"/>
    <xf numFmtId="0" fontId="1" fillId="0" borderId="0" xfId="0" applyFont="1"/>
    <xf numFmtId="0" fontId="0" fillId="3" borderId="4" xfId="0" applyFill="1" applyBorder="1"/>
    <xf numFmtId="0" fontId="0" fillId="0" borderId="0" xfId="0" applyAlignment="1">
      <alignment textRotation="90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tabSelected="1" zoomScale="70" zoomScaleNormal="70" zoomScalePageLayoutView="90" workbookViewId="0">
      <selection activeCell="AH5" sqref="AH5"/>
    </sheetView>
  </sheetViews>
  <sheetFormatPr defaultRowHeight="15" x14ac:dyDescent="0.25"/>
  <cols>
    <col min="1" max="1" width="64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" t="s">
        <v>25</v>
      </c>
      <c r="C1" s="4" t="s">
        <v>24</v>
      </c>
      <c r="D1" s="3" t="s">
        <v>34</v>
      </c>
      <c r="E1" s="3" t="s">
        <v>35</v>
      </c>
      <c r="F1" s="3" t="s">
        <v>36</v>
      </c>
      <c r="G1" s="3" t="s">
        <v>3</v>
      </c>
      <c r="H1" s="3" t="s">
        <v>3</v>
      </c>
      <c r="I1" s="3" t="s">
        <v>3</v>
      </c>
      <c r="J1" s="3" t="s">
        <v>3</v>
      </c>
      <c r="K1" s="3" t="s">
        <v>3</v>
      </c>
      <c r="L1" s="3" t="s">
        <v>3</v>
      </c>
      <c r="M1" s="3" t="s">
        <v>3</v>
      </c>
      <c r="N1" s="3" t="s">
        <v>3</v>
      </c>
      <c r="O1" s="3" t="s">
        <v>3</v>
      </c>
      <c r="P1" s="3" t="s">
        <v>3</v>
      </c>
      <c r="Q1" s="3" t="s">
        <v>3</v>
      </c>
      <c r="R1" s="3" t="s">
        <v>3</v>
      </c>
      <c r="S1" s="3" t="s">
        <v>3</v>
      </c>
      <c r="T1" s="3" t="s">
        <v>3</v>
      </c>
      <c r="U1" s="3" t="s">
        <v>3</v>
      </c>
      <c r="V1" s="3" t="s">
        <v>3</v>
      </c>
      <c r="W1" s="3" t="s">
        <v>3</v>
      </c>
      <c r="X1" s="3" t="s">
        <v>3</v>
      </c>
      <c r="Y1" s="3" t="s">
        <v>3</v>
      </c>
      <c r="Z1" s="3" t="s">
        <v>3</v>
      </c>
      <c r="AA1" s="3" t="s">
        <v>3</v>
      </c>
      <c r="AB1" s="3" t="s">
        <v>3</v>
      </c>
      <c r="AC1" s="3" t="s">
        <v>3</v>
      </c>
      <c r="AD1" s="3" t="s">
        <v>3</v>
      </c>
      <c r="AE1" s="3" t="s">
        <v>3</v>
      </c>
      <c r="AF1" s="3" t="s">
        <v>3</v>
      </c>
      <c r="AG1" s="3" t="s">
        <v>3</v>
      </c>
      <c r="AH1" s="2" t="s">
        <v>22</v>
      </c>
    </row>
    <row r="2" spans="1:34" x14ac:dyDescent="0.25">
      <c r="A2" t="s">
        <v>48</v>
      </c>
      <c r="B2" s="16">
        <v>1</v>
      </c>
      <c r="C2" t="s">
        <v>32</v>
      </c>
      <c r="D2">
        <v>4</v>
      </c>
      <c r="AH2" s="9">
        <f t="shared" ref="AH2:AH5" si="0">SUM(D2:AG2)</f>
        <v>4</v>
      </c>
    </row>
    <row r="3" spans="1:34" x14ac:dyDescent="0.25">
      <c r="A3" t="s">
        <v>49</v>
      </c>
      <c r="B3" s="16">
        <v>2</v>
      </c>
      <c r="C3" t="s">
        <v>32</v>
      </c>
      <c r="D3">
        <v>1</v>
      </c>
      <c r="AH3" s="9">
        <f t="shared" si="0"/>
        <v>1</v>
      </c>
    </row>
    <row r="4" spans="1:34" x14ac:dyDescent="0.25">
      <c r="A4" t="s">
        <v>50</v>
      </c>
      <c r="B4" s="16">
        <v>3</v>
      </c>
      <c r="C4" t="s">
        <v>32</v>
      </c>
      <c r="D4">
        <v>2</v>
      </c>
      <c r="AH4" s="9">
        <f t="shared" si="0"/>
        <v>2</v>
      </c>
    </row>
    <row r="5" spans="1:34" x14ac:dyDescent="0.25">
      <c r="A5" t="s">
        <v>51</v>
      </c>
      <c r="B5" s="16">
        <v>4</v>
      </c>
      <c r="C5" t="s">
        <v>2</v>
      </c>
      <c r="D5">
        <v>3</v>
      </c>
      <c r="AH5" s="12">
        <f t="shared" si="0"/>
        <v>3</v>
      </c>
    </row>
    <row r="6" spans="1:34" x14ac:dyDescent="0.25">
      <c r="A6" s="10" t="s">
        <v>23</v>
      </c>
      <c r="B6" s="10"/>
      <c r="C6" s="11"/>
      <c r="D6" s="8">
        <f>SUM(D2:D5)</f>
        <v>10</v>
      </c>
      <c r="E6" s="8">
        <f>SUM(E2:E5)</f>
        <v>0</v>
      </c>
      <c r="F6" s="8">
        <f>SUM(F2:F5)</f>
        <v>0</v>
      </c>
      <c r="G6" s="8">
        <f>SUM(G2:G5)</f>
        <v>0</v>
      </c>
      <c r="H6" s="8">
        <f>SUM(H2:H5)</f>
        <v>0</v>
      </c>
      <c r="I6" s="8">
        <f>SUM(I2:I5)</f>
        <v>0</v>
      </c>
      <c r="J6" s="8">
        <f>SUM(J2:J5)</f>
        <v>0</v>
      </c>
      <c r="K6" s="8">
        <f>SUM(K2:K5)</f>
        <v>0</v>
      </c>
      <c r="L6" s="8">
        <f>SUM(L2:L5)</f>
        <v>0</v>
      </c>
      <c r="M6" s="8">
        <f>SUM(M2:M5)</f>
        <v>0</v>
      </c>
      <c r="N6" s="8">
        <f>SUM(N2:N5)</f>
        <v>0</v>
      </c>
      <c r="O6" s="8">
        <f>SUM(O2:O5)</f>
        <v>0</v>
      </c>
      <c r="P6" s="8">
        <f>SUM(P2:P5)</f>
        <v>0</v>
      </c>
      <c r="Q6" s="8">
        <f>SUM(Q2:Q5)</f>
        <v>0</v>
      </c>
      <c r="R6" s="8">
        <f>SUM(R2:R5)</f>
        <v>0</v>
      </c>
      <c r="S6" s="8">
        <f>SUM(S2:S5)</f>
        <v>0</v>
      </c>
      <c r="T6" s="8">
        <f>SUM(T2:T5)</f>
        <v>0</v>
      </c>
      <c r="U6" s="8">
        <f>SUM(U2:U5)</f>
        <v>0</v>
      </c>
      <c r="V6" s="8">
        <f>SUM(V2:V5)</f>
        <v>0</v>
      </c>
      <c r="W6" s="8">
        <f>SUM(W2:W5)</f>
        <v>0</v>
      </c>
      <c r="X6" s="8">
        <f>SUM(X2:X5)</f>
        <v>0</v>
      </c>
      <c r="Y6" s="8">
        <f>SUM(Y2:Y5)</f>
        <v>0</v>
      </c>
      <c r="Z6" s="8">
        <f>SUM(Z2:Z5)</f>
        <v>0</v>
      </c>
      <c r="AA6" s="8">
        <f>SUM(AA2:AA5)</f>
        <v>0</v>
      </c>
      <c r="AB6" s="8">
        <f>SUM(AB2:AB5)</f>
        <v>0</v>
      </c>
      <c r="AC6" s="8">
        <f>SUM(AC2:AC5)</f>
        <v>0</v>
      </c>
      <c r="AD6" s="8">
        <f>SUM(AD2:AD5)</f>
        <v>0</v>
      </c>
      <c r="AE6" s="8">
        <f>SUM(AE2:AE5)</f>
        <v>0</v>
      </c>
      <c r="AF6" s="8">
        <f>SUM(AF2:AF5)</f>
        <v>0</v>
      </c>
      <c r="AG6" s="12">
        <f>SUM(AG2:AG5)</f>
        <v>0</v>
      </c>
      <c r="AH6" s="7"/>
    </row>
  </sheetData>
  <sortState ref="A2:AH24">
    <sortCondition ref="B2:B24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zoomScale="70" zoomScaleNormal="70" zoomScalePageLayoutView="90" workbookViewId="0">
      <selection activeCell="AH5" sqref="AH5"/>
    </sheetView>
  </sheetViews>
  <sheetFormatPr defaultRowHeight="15" x14ac:dyDescent="0.25"/>
  <cols>
    <col min="1" max="1" width="72.8554687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25</v>
      </c>
      <c r="C1" s="4" t="s">
        <v>24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22</v>
      </c>
    </row>
    <row r="2" spans="1:34" x14ac:dyDescent="0.25">
      <c r="A2" t="s">
        <v>52</v>
      </c>
      <c r="B2">
        <v>5</v>
      </c>
      <c r="C2" t="s">
        <v>43</v>
      </c>
      <c r="D2">
        <v>4</v>
      </c>
      <c r="AH2" s="9">
        <f>SUM(D2:AG2)</f>
        <v>4</v>
      </c>
    </row>
    <row r="3" spans="1:34" x14ac:dyDescent="0.25">
      <c r="A3" t="s">
        <v>53</v>
      </c>
      <c r="B3">
        <v>6</v>
      </c>
      <c r="C3" t="s">
        <v>44</v>
      </c>
      <c r="D3">
        <v>2</v>
      </c>
      <c r="AH3" s="9">
        <f t="shared" ref="AH3:AH5" si="0">SUM(D3:AG3)</f>
        <v>2</v>
      </c>
    </row>
    <row r="4" spans="1:34" x14ac:dyDescent="0.25">
      <c r="A4" t="s">
        <v>54</v>
      </c>
      <c r="B4">
        <v>7</v>
      </c>
      <c r="C4" t="s">
        <v>20</v>
      </c>
      <c r="D4">
        <v>3</v>
      </c>
      <c r="AH4" s="9">
        <f t="shared" si="0"/>
        <v>3</v>
      </c>
    </row>
    <row r="5" spans="1:34" x14ac:dyDescent="0.25">
      <c r="A5" t="s">
        <v>55</v>
      </c>
      <c r="B5">
        <v>8</v>
      </c>
      <c r="C5" t="s">
        <v>43</v>
      </c>
      <c r="D5">
        <v>1</v>
      </c>
      <c r="AH5" s="12">
        <f t="shared" si="0"/>
        <v>1</v>
      </c>
    </row>
    <row r="6" spans="1:34" x14ac:dyDescent="0.25">
      <c r="A6" s="10" t="s">
        <v>23</v>
      </c>
      <c r="B6" s="10"/>
      <c r="C6" s="11"/>
      <c r="D6" s="8">
        <f>SUM(D2:D5)</f>
        <v>10</v>
      </c>
      <c r="E6" s="8">
        <f>SUM(E2:E5)</f>
        <v>0</v>
      </c>
      <c r="F6" s="8">
        <f>SUM(F2:F5)</f>
        <v>0</v>
      </c>
      <c r="G6" s="8">
        <f>SUM(G2:G5)</f>
        <v>0</v>
      </c>
      <c r="H6" s="8">
        <f>SUM(H2:H5)</f>
        <v>0</v>
      </c>
      <c r="I6" s="8">
        <f>SUM(I2:I5)</f>
        <v>0</v>
      </c>
      <c r="J6" s="8">
        <f>SUM(J2:J5)</f>
        <v>0</v>
      </c>
      <c r="K6" s="8">
        <f>SUM(K2:K5)</f>
        <v>0</v>
      </c>
      <c r="L6" s="8">
        <f>SUM(L2:L5)</f>
        <v>0</v>
      </c>
      <c r="M6" s="8">
        <f>SUM(M2:M5)</f>
        <v>0</v>
      </c>
      <c r="N6" s="8">
        <f>SUM(N2:N5)</f>
        <v>0</v>
      </c>
      <c r="O6" s="8">
        <f>SUM(O2:O5)</f>
        <v>0</v>
      </c>
      <c r="P6" s="8">
        <f>SUM(P2:P5)</f>
        <v>0</v>
      </c>
      <c r="Q6" s="8">
        <f>SUM(Q2:Q5)</f>
        <v>0</v>
      </c>
      <c r="R6" s="8">
        <f>SUM(R2:R5)</f>
        <v>0</v>
      </c>
      <c r="S6" s="8">
        <f>SUM(S2:S5)</f>
        <v>0</v>
      </c>
      <c r="T6" s="8">
        <f>SUM(T2:T5)</f>
        <v>0</v>
      </c>
      <c r="U6" s="8">
        <f>SUM(U2:U5)</f>
        <v>0</v>
      </c>
      <c r="V6" s="8">
        <f>SUM(V2:V5)</f>
        <v>0</v>
      </c>
      <c r="W6" s="8">
        <f>SUM(W2:W5)</f>
        <v>0</v>
      </c>
      <c r="X6" s="8">
        <f>SUM(X2:X5)</f>
        <v>0</v>
      </c>
      <c r="Y6" s="8">
        <f>SUM(Y2:Y5)</f>
        <v>0</v>
      </c>
      <c r="Z6" s="8">
        <f>SUM(Z2:Z5)</f>
        <v>0</v>
      </c>
      <c r="AA6" s="8">
        <f>SUM(AA2:AA5)</f>
        <v>0</v>
      </c>
      <c r="AB6" s="8">
        <f>SUM(AB2:AB5)</f>
        <v>0</v>
      </c>
      <c r="AC6" s="8">
        <f>SUM(AC2:AC5)</f>
        <v>0</v>
      </c>
      <c r="AD6" s="8">
        <f>SUM(AD2:AD5)</f>
        <v>0</v>
      </c>
      <c r="AE6" s="8">
        <f>SUM(AE2:AE5)</f>
        <v>0</v>
      </c>
      <c r="AF6" s="8">
        <f>SUM(AF2:AF5)</f>
        <v>0</v>
      </c>
      <c r="AG6" s="12">
        <f>SUM(AG2:AG5)</f>
        <v>0</v>
      </c>
      <c r="AH6" s="7"/>
    </row>
  </sheetData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zoomScale="60" zoomScaleNormal="60" zoomScalePageLayoutView="90" workbookViewId="0">
      <selection activeCell="AH5" sqref="AH5"/>
    </sheetView>
  </sheetViews>
  <sheetFormatPr defaultRowHeight="15" x14ac:dyDescent="0.25"/>
  <cols>
    <col min="1" max="1" width="64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25</v>
      </c>
      <c r="C1" s="4" t="s">
        <v>24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22</v>
      </c>
    </row>
    <row r="2" spans="1:34" x14ac:dyDescent="0.25">
      <c r="A2" t="s">
        <v>53</v>
      </c>
      <c r="B2">
        <v>9</v>
      </c>
      <c r="C2" t="s">
        <v>44</v>
      </c>
      <c r="D2">
        <v>3</v>
      </c>
      <c r="AH2" s="9">
        <f t="shared" ref="AH2:AH5" si="0">SUM(D2:AG2)</f>
        <v>3</v>
      </c>
    </row>
    <row r="3" spans="1:34" x14ac:dyDescent="0.25">
      <c r="A3" t="s">
        <v>53</v>
      </c>
      <c r="B3">
        <v>10</v>
      </c>
      <c r="C3" t="s">
        <v>44</v>
      </c>
      <c r="D3">
        <v>4</v>
      </c>
      <c r="AH3" s="9">
        <f t="shared" si="0"/>
        <v>4</v>
      </c>
    </row>
    <row r="4" spans="1:34" x14ac:dyDescent="0.25">
      <c r="A4" t="s">
        <v>56</v>
      </c>
      <c r="B4">
        <v>11</v>
      </c>
      <c r="C4" t="s">
        <v>44</v>
      </c>
      <c r="D4">
        <v>2</v>
      </c>
      <c r="AH4" s="9">
        <f t="shared" ref="AH4" si="1">SUM(D4:AG4)</f>
        <v>2</v>
      </c>
    </row>
    <row r="5" spans="1:34" x14ac:dyDescent="0.25">
      <c r="A5" t="s">
        <v>57</v>
      </c>
      <c r="B5">
        <v>12</v>
      </c>
      <c r="C5" t="s">
        <v>1</v>
      </c>
      <c r="D5">
        <v>2</v>
      </c>
      <c r="AH5" s="12">
        <f t="shared" si="0"/>
        <v>2</v>
      </c>
    </row>
    <row r="6" spans="1:34" x14ac:dyDescent="0.25">
      <c r="A6" s="10" t="s">
        <v>23</v>
      </c>
      <c r="B6" s="10"/>
      <c r="C6" s="11"/>
      <c r="D6" s="8">
        <f>SUM(D3:D5)</f>
        <v>8</v>
      </c>
      <c r="E6" s="8">
        <f>SUM(E3:E5)</f>
        <v>0</v>
      </c>
      <c r="F6" s="8">
        <f>SUM(F3:F5)</f>
        <v>0</v>
      </c>
      <c r="G6" s="8">
        <f>SUM(G3:G5)</f>
        <v>0</v>
      </c>
      <c r="H6" s="8">
        <f>SUM(H3:H5)</f>
        <v>0</v>
      </c>
      <c r="I6" s="8">
        <f>SUM(I3:I5)</f>
        <v>0</v>
      </c>
      <c r="J6" s="8">
        <f>SUM(J3:J5)</f>
        <v>0</v>
      </c>
      <c r="K6" s="8">
        <f>SUM(K3:K5)</f>
        <v>0</v>
      </c>
      <c r="L6" s="8">
        <f>SUM(L3:L5)</f>
        <v>0</v>
      </c>
      <c r="M6" s="8">
        <f>SUM(M3:M5)</f>
        <v>0</v>
      </c>
      <c r="N6" s="8">
        <f>SUM(N3:N5)</f>
        <v>0</v>
      </c>
      <c r="O6" s="8">
        <f>SUM(O3:O5)</f>
        <v>0</v>
      </c>
      <c r="P6" s="8">
        <f>SUM(P3:P5)</f>
        <v>0</v>
      </c>
      <c r="Q6" s="8">
        <f>SUM(Q3:Q5)</f>
        <v>0</v>
      </c>
      <c r="R6" s="8">
        <f>SUM(R3:R5)</f>
        <v>0</v>
      </c>
      <c r="S6" s="8">
        <f>SUM(S3:S5)</f>
        <v>0</v>
      </c>
      <c r="T6" s="8">
        <f>SUM(T3:T5)</f>
        <v>0</v>
      </c>
      <c r="U6" s="8">
        <f>SUM(U3:U5)</f>
        <v>0</v>
      </c>
      <c r="V6" s="8">
        <f>SUM(V3:V5)</f>
        <v>0</v>
      </c>
      <c r="W6" s="8">
        <f>SUM(W3:W5)</f>
        <v>0</v>
      </c>
      <c r="X6" s="8">
        <f>SUM(X3:X5)</f>
        <v>0</v>
      </c>
      <c r="Y6" s="8">
        <f>SUM(Y3:Y5)</f>
        <v>0</v>
      </c>
      <c r="Z6" s="8">
        <f>SUM(Z3:Z5)</f>
        <v>0</v>
      </c>
      <c r="AA6" s="8">
        <f>SUM(AA3:AA5)</f>
        <v>0</v>
      </c>
      <c r="AB6" s="8">
        <f>SUM(AB3:AB5)</f>
        <v>0</v>
      </c>
      <c r="AC6" s="8">
        <f>SUM(AC3:AC5)</f>
        <v>0</v>
      </c>
      <c r="AD6" s="8">
        <f>SUM(AD3:AD5)</f>
        <v>0</v>
      </c>
      <c r="AE6" s="8">
        <f>SUM(AE3:AE5)</f>
        <v>0</v>
      </c>
      <c r="AF6" s="8">
        <f>SUM(AF3:AF5)</f>
        <v>0</v>
      </c>
      <c r="AG6" s="12">
        <f>SUM(AG3:AG5)</f>
        <v>0</v>
      </c>
      <c r="AH6" s="7"/>
    </row>
  </sheetData>
  <sortState ref="A2:AH42">
    <sortCondition ref="B2:B42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"/>
  <sheetViews>
    <sheetView zoomScale="70" zoomScaleNormal="70" zoomScalePageLayoutView="90" workbookViewId="0">
      <selection activeCell="B7" sqref="B7"/>
    </sheetView>
  </sheetViews>
  <sheetFormatPr defaultRowHeight="15" x14ac:dyDescent="0.25"/>
  <cols>
    <col min="1" max="1" width="71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25</v>
      </c>
      <c r="C1" s="4" t="s">
        <v>24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22</v>
      </c>
    </row>
    <row r="2" spans="1:34" x14ac:dyDescent="0.25">
      <c r="A2" t="s">
        <v>58</v>
      </c>
      <c r="B2">
        <v>13</v>
      </c>
      <c r="C2" t="s">
        <v>14</v>
      </c>
      <c r="AH2" s="9">
        <f>SUM(D2:AG2)</f>
        <v>0</v>
      </c>
    </row>
    <row r="3" spans="1:34" x14ac:dyDescent="0.25">
      <c r="A3" t="s">
        <v>59</v>
      </c>
      <c r="B3">
        <v>14</v>
      </c>
      <c r="C3" t="s">
        <v>18</v>
      </c>
      <c r="AH3" s="9">
        <f>SUM(D3:AG3)</f>
        <v>0</v>
      </c>
    </row>
    <row r="4" spans="1:34" x14ac:dyDescent="0.25">
      <c r="A4" t="s">
        <v>60</v>
      </c>
      <c r="B4">
        <v>14</v>
      </c>
      <c r="C4" t="s">
        <v>1</v>
      </c>
      <c r="AH4" s="9">
        <f t="shared" ref="AH4:AH6" si="0">SUM(D4:AG4)</f>
        <v>0</v>
      </c>
    </row>
    <row r="5" spans="1:34" x14ac:dyDescent="0.25">
      <c r="A5" t="s">
        <v>61</v>
      </c>
      <c r="B5">
        <v>15</v>
      </c>
      <c r="C5" t="s">
        <v>44</v>
      </c>
      <c r="AH5" s="9">
        <f t="shared" ref="AH5" si="1">SUM(D5:AG5)</f>
        <v>0</v>
      </c>
    </row>
    <row r="6" spans="1:34" x14ac:dyDescent="0.25">
      <c r="A6" t="s">
        <v>62</v>
      </c>
      <c r="B6">
        <v>16</v>
      </c>
      <c r="C6" t="s">
        <v>44</v>
      </c>
      <c r="AH6" s="12">
        <f t="shared" si="0"/>
        <v>0</v>
      </c>
    </row>
    <row r="7" spans="1:34" x14ac:dyDescent="0.25">
      <c r="A7" s="10" t="s">
        <v>23</v>
      </c>
      <c r="B7" s="10"/>
      <c r="C7" s="11"/>
      <c r="D7" s="8">
        <f>SUM(D3:D6)</f>
        <v>0</v>
      </c>
      <c r="E7" s="8">
        <f>SUM(E3:E6)</f>
        <v>0</v>
      </c>
      <c r="F7" s="8">
        <f>SUM(F3:F6)</f>
        <v>0</v>
      </c>
      <c r="G7" s="8">
        <f>SUM(G3:G6)</f>
        <v>0</v>
      </c>
      <c r="H7" s="8">
        <f>SUM(H3:H6)</f>
        <v>0</v>
      </c>
      <c r="I7" s="8">
        <f>SUM(I3:I6)</f>
        <v>0</v>
      </c>
      <c r="J7" s="8">
        <f>SUM(J3:J6)</f>
        <v>0</v>
      </c>
      <c r="K7" s="8">
        <f>SUM(K3:K6)</f>
        <v>0</v>
      </c>
      <c r="L7" s="8">
        <f>SUM(L3:L6)</f>
        <v>0</v>
      </c>
      <c r="M7" s="8">
        <f>SUM(M3:M6)</f>
        <v>0</v>
      </c>
      <c r="N7" s="8">
        <f>SUM(N3:N6)</f>
        <v>0</v>
      </c>
      <c r="O7" s="8">
        <f>SUM(O3:O6)</f>
        <v>0</v>
      </c>
      <c r="P7" s="8">
        <f>SUM(P3:P6)</f>
        <v>0</v>
      </c>
      <c r="Q7" s="8">
        <f>SUM(Q3:Q6)</f>
        <v>0</v>
      </c>
      <c r="R7" s="8">
        <f>SUM(R3:R6)</f>
        <v>0</v>
      </c>
      <c r="S7" s="8">
        <f>SUM(S3:S6)</f>
        <v>0</v>
      </c>
      <c r="T7" s="8">
        <f>SUM(T3:T6)</f>
        <v>0</v>
      </c>
      <c r="U7" s="8">
        <f>SUM(U3:U6)</f>
        <v>0</v>
      </c>
      <c r="V7" s="8">
        <f>SUM(V3:V6)</f>
        <v>0</v>
      </c>
      <c r="W7" s="8">
        <f>SUM(W3:W6)</f>
        <v>0</v>
      </c>
      <c r="X7" s="8">
        <f>SUM(X3:X6)</f>
        <v>0</v>
      </c>
      <c r="Y7" s="8">
        <f>SUM(Y3:Y6)</f>
        <v>0</v>
      </c>
      <c r="Z7" s="8">
        <f>SUM(Z3:Z6)</f>
        <v>0</v>
      </c>
      <c r="AA7" s="8">
        <f>SUM(AA3:AA6)</f>
        <v>0</v>
      </c>
      <c r="AB7" s="8">
        <f>SUM(AB3:AB6)</f>
        <v>0</v>
      </c>
      <c r="AC7" s="8">
        <f>SUM(AC3:AC6)</f>
        <v>0</v>
      </c>
      <c r="AD7" s="8">
        <f>SUM(AD3:AD6)</f>
        <v>0</v>
      </c>
      <c r="AE7" s="8">
        <f>SUM(AE3:AE6)</f>
        <v>0</v>
      </c>
      <c r="AF7" s="8">
        <f>SUM(AF3:AF6)</f>
        <v>0</v>
      </c>
      <c r="AG7" s="12">
        <f>SUM(AG3:AG6)</f>
        <v>0</v>
      </c>
      <c r="AH7" s="7"/>
    </row>
  </sheetData>
  <sortState ref="A2:C24">
    <sortCondition ref="B2:B24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zoomScale="70" zoomScaleNormal="70" zoomScalePageLayoutView="90" workbookViewId="0">
      <selection activeCell="AH6" sqref="AH6:AH7"/>
    </sheetView>
  </sheetViews>
  <sheetFormatPr defaultRowHeight="15" x14ac:dyDescent="0.25"/>
  <cols>
    <col min="1" max="1" width="71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25</v>
      </c>
      <c r="C1" s="4" t="s">
        <v>24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22</v>
      </c>
    </row>
    <row r="2" spans="1:34" x14ac:dyDescent="0.25">
      <c r="A2" t="s">
        <v>63</v>
      </c>
      <c r="B2">
        <v>17</v>
      </c>
      <c r="C2" t="s">
        <v>19</v>
      </c>
      <c r="AH2" s="9">
        <f>SUM(D2:AG2)</f>
        <v>0</v>
      </c>
    </row>
    <row r="3" spans="1:34" x14ac:dyDescent="0.25">
      <c r="A3" t="s">
        <v>64</v>
      </c>
      <c r="B3">
        <v>17</v>
      </c>
      <c r="C3" t="s">
        <v>15</v>
      </c>
      <c r="AH3" s="9">
        <f t="shared" ref="AH3:AH5" si="0">SUM(D3:AG3)</f>
        <v>0</v>
      </c>
    </row>
    <row r="4" spans="1:34" x14ac:dyDescent="0.25">
      <c r="A4" t="s">
        <v>45</v>
      </c>
      <c r="B4">
        <v>18</v>
      </c>
      <c r="C4" t="s">
        <v>44</v>
      </c>
      <c r="AH4" s="9">
        <f t="shared" si="0"/>
        <v>0</v>
      </c>
    </row>
    <row r="5" spans="1:34" x14ac:dyDescent="0.25">
      <c r="A5" t="s">
        <v>65</v>
      </c>
      <c r="B5">
        <v>18</v>
      </c>
      <c r="C5" t="s">
        <v>44</v>
      </c>
      <c r="AH5" s="9">
        <f t="shared" si="0"/>
        <v>0</v>
      </c>
    </row>
    <row r="6" spans="1:34" x14ac:dyDescent="0.25">
      <c r="A6" t="s">
        <v>66</v>
      </c>
      <c r="B6">
        <v>19</v>
      </c>
      <c r="C6" t="s">
        <v>17</v>
      </c>
      <c r="AH6" s="9">
        <f t="shared" ref="AH6:AH7" si="1">SUM(D6:AG6)</f>
        <v>0</v>
      </c>
    </row>
    <row r="7" spans="1:34" x14ac:dyDescent="0.25">
      <c r="A7" t="s">
        <v>67</v>
      </c>
      <c r="B7">
        <v>20</v>
      </c>
      <c r="C7" t="s">
        <v>20</v>
      </c>
      <c r="AH7" s="9">
        <f t="shared" si="1"/>
        <v>0</v>
      </c>
    </row>
    <row r="8" spans="1:34" x14ac:dyDescent="0.25">
      <c r="A8" s="10" t="s">
        <v>23</v>
      </c>
      <c r="B8" s="10"/>
      <c r="C8" s="11"/>
      <c r="D8" s="8">
        <f>SUM(D2:D7)</f>
        <v>0</v>
      </c>
      <c r="E8" s="8">
        <f>SUM(E2:E7)</f>
        <v>0</v>
      </c>
      <c r="F8" s="8">
        <f>SUM(F2:F7)</f>
        <v>0</v>
      </c>
      <c r="G8" s="8">
        <f>SUM(G2:G7)</f>
        <v>0</v>
      </c>
      <c r="H8" s="8">
        <f>SUM(H2:H7)</f>
        <v>0</v>
      </c>
      <c r="I8" s="8">
        <f>SUM(I2:I7)</f>
        <v>0</v>
      </c>
      <c r="J8" s="8">
        <f>SUM(J2:J7)</f>
        <v>0</v>
      </c>
      <c r="K8" s="8">
        <f>SUM(K2:K7)</f>
        <v>0</v>
      </c>
      <c r="L8" s="8">
        <f>SUM(L2:L7)</f>
        <v>0</v>
      </c>
      <c r="M8" s="8">
        <f>SUM(M2:M7)</f>
        <v>0</v>
      </c>
      <c r="N8" s="8">
        <f>SUM(N2:N7)</f>
        <v>0</v>
      </c>
      <c r="O8" s="8">
        <f>SUM(O2:O7)</f>
        <v>0</v>
      </c>
      <c r="P8" s="8">
        <f>SUM(P2:P7)</f>
        <v>0</v>
      </c>
      <c r="Q8" s="8">
        <f>SUM(Q2:Q7)</f>
        <v>0</v>
      </c>
      <c r="R8" s="8">
        <f>SUM(R2:R7)</f>
        <v>0</v>
      </c>
      <c r="S8" s="8">
        <f>SUM(S2:S7)</f>
        <v>0</v>
      </c>
      <c r="T8" s="8">
        <f>SUM(T2:T7)</f>
        <v>0</v>
      </c>
      <c r="U8" s="8">
        <f>SUM(U2:U7)</f>
        <v>0</v>
      </c>
      <c r="V8" s="8">
        <f>SUM(V2:V7)</f>
        <v>0</v>
      </c>
      <c r="W8" s="8">
        <f>SUM(W2:W7)</f>
        <v>0</v>
      </c>
      <c r="X8" s="8">
        <f>SUM(X2:X7)</f>
        <v>0</v>
      </c>
      <c r="Y8" s="8">
        <f>SUM(Y2:Y7)</f>
        <v>0</v>
      </c>
      <c r="Z8" s="8">
        <f>SUM(Z2:Z7)</f>
        <v>0</v>
      </c>
      <c r="AA8" s="8">
        <f>SUM(AA2:AA7)</f>
        <v>0</v>
      </c>
      <c r="AB8" s="8">
        <f>SUM(AB2:AB7)</f>
        <v>0</v>
      </c>
      <c r="AC8" s="8">
        <f>SUM(AC2:AC7)</f>
        <v>0</v>
      </c>
      <c r="AD8" s="8">
        <f>SUM(AD2:AD7)</f>
        <v>0</v>
      </c>
      <c r="AE8" s="8">
        <f>SUM(AE2:AE7)</f>
        <v>0</v>
      </c>
      <c r="AF8" s="8">
        <f>SUM(AF2:AF7)</f>
        <v>0</v>
      </c>
      <c r="AG8" s="12">
        <f>SUM(AG2:AG7)</f>
        <v>0</v>
      </c>
      <c r="AH8" s="7"/>
    </row>
  </sheetData>
  <sortState ref="A2:C26">
    <sortCondition ref="B2:B26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opLeftCell="A40" zoomScale="80" zoomScaleNormal="80" zoomScalePageLayoutView="90" workbookViewId="0">
      <selection activeCell="B34" sqref="B34"/>
    </sheetView>
  </sheetViews>
  <sheetFormatPr defaultRowHeight="15" x14ac:dyDescent="0.25"/>
  <cols>
    <col min="1" max="1" width="64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A1" s="13" t="s">
        <v>37</v>
      </c>
      <c r="B1" s="10" t="s">
        <v>25</v>
      </c>
      <c r="C1" s="4" t="s">
        <v>24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22</v>
      </c>
    </row>
    <row r="2" spans="1:34" x14ac:dyDescent="0.25">
      <c r="A2" t="str">
        <f>Oct!A2</f>
        <v>Match pairs of releated objects in a one-to-one correspondence</v>
      </c>
      <c r="B2">
        <f>Oct!B2</f>
        <v>1</v>
      </c>
      <c r="C2" t="str">
        <f>Oct!C2</f>
        <v>EMA</v>
      </c>
      <c r="D2">
        <f>Oct!D2</f>
        <v>4</v>
      </c>
      <c r="E2">
        <f>Oct!E2</f>
        <v>0</v>
      </c>
      <c r="F2">
        <f>Oct!F2</f>
        <v>0</v>
      </c>
      <c r="G2">
        <f>Oct!G2</f>
        <v>0</v>
      </c>
      <c r="H2">
        <f>Oct!H2</f>
        <v>0</v>
      </c>
      <c r="I2">
        <f>Oct!I2</f>
        <v>0</v>
      </c>
      <c r="J2">
        <f>Oct!J2</f>
        <v>0</v>
      </c>
      <c r="K2">
        <f>Oct!K2</f>
        <v>0</v>
      </c>
      <c r="L2">
        <f>Oct!L2</f>
        <v>0</v>
      </c>
      <c r="M2">
        <f>Oct!M2</f>
        <v>0</v>
      </c>
      <c r="N2">
        <f>Oct!N2</f>
        <v>0</v>
      </c>
      <c r="O2">
        <f>Oct!O2</f>
        <v>0</v>
      </c>
      <c r="P2">
        <f>Oct!P2</f>
        <v>0</v>
      </c>
      <c r="Q2">
        <f>Oct!Q2</f>
        <v>0</v>
      </c>
      <c r="R2">
        <f>Oct!R2</f>
        <v>0</v>
      </c>
      <c r="S2">
        <f>Oct!S2</f>
        <v>0</v>
      </c>
      <c r="T2">
        <f>Oct!T2</f>
        <v>0</v>
      </c>
      <c r="U2">
        <f>Oct!U2</f>
        <v>0</v>
      </c>
      <c r="V2">
        <f>Oct!V2</f>
        <v>0</v>
      </c>
      <c r="W2">
        <f>Oct!W2</f>
        <v>0</v>
      </c>
      <c r="X2">
        <f>Oct!X2</f>
        <v>0</v>
      </c>
      <c r="Y2">
        <f>Oct!Y2</f>
        <v>0</v>
      </c>
      <c r="Z2">
        <f>Oct!Z2</f>
        <v>0</v>
      </c>
      <c r="AA2">
        <f>Oct!AA2</f>
        <v>0</v>
      </c>
      <c r="AB2">
        <f>Oct!AB2</f>
        <v>0</v>
      </c>
      <c r="AC2">
        <f>Oct!AC2</f>
        <v>0</v>
      </c>
      <c r="AD2">
        <f>Oct!AD2</f>
        <v>0</v>
      </c>
      <c r="AE2">
        <f>Oct!AE2</f>
        <v>0</v>
      </c>
      <c r="AF2">
        <f>Oct!AF2</f>
        <v>0</v>
      </c>
      <c r="AG2">
        <f>Oct!AG2</f>
        <v>0</v>
      </c>
      <c r="AH2" s="14">
        <f>Oct!AH2</f>
        <v>4</v>
      </c>
    </row>
    <row r="3" spans="1:34" x14ac:dyDescent="0.25">
      <c r="A3" t="str">
        <f>Oct!A3</f>
        <v>Identify the complement of a set</v>
      </c>
      <c r="B3">
        <f>Oct!B3</f>
        <v>2</v>
      </c>
      <c r="C3" t="str">
        <f>Oct!C3</f>
        <v>EMA</v>
      </c>
      <c r="D3">
        <f>Oct!D3</f>
        <v>1</v>
      </c>
      <c r="E3">
        <f>Oct!E3</f>
        <v>0</v>
      </c>
      <c r="F3">
        <f>Oct!F3</f>
        <v>0</v>
      </c>
      <c r="G3">
        <f>Oct!G3</f>
        <v>0</v>
      </c>
      <c r="H3">
        <f>Oct!H3</f>
        <v>0</v>
      </c>
      <c r="I3">
        <f>Oct!I3</f>
        <v>0</v>
      </c>
      <c r="J3">
        <f>Oct!J3</f>
        <v>0</v>
      </c>
      <c r="K3">
        <f>Oct!K3</f>
        <v>0</v>
      </c>
      <c r="L3">
        <f>Oct!L3</f>
        <v>0</v>
      </c>
      <c r="M3">
        <f>Oct!M3</f>
        <v>0</v>
      </c>
      <c r="N3">
        <f>Oct!N3</f>
        <v>0</v>
      </c>
      <c r="O3">
        <f>Oct!O3</f>
        <v>0</v>
      </c>
      <c r="P3">
        <f>Oct!P3</f>
        <v>0</v>
      </c>
      <c r="Q3">
        <f>Oct!Q3</f>
        <v>0</v>
      </c>
      <c r="R3">
        <f>Oct!R3</f>
        <v>0</v>
      </c>
      <c r="S3">
        <f>Oct!S3</f>
        <v>0</v>
      </c>
      <c r="T3">
        <f>Oct!T3</f>
        <v>0</v>
      </c>
      <c r="U3">
        <f>Oct!U3</f>
        <v>0</v>
      </c>
      <c r="V3">
        <f>Oct!V3</f>
        <v>0</v>
      </c>
      <c r="W3">
        <f>Oct!W3</f>
        <v>0</v>
      </c>
      <c r="X3">
        <f>Oct!X3</f>
        <v>0</v>
      </c>
      <c r="Y3">
        <f>Oct!Y3</f>
        <v>0</v>
      </c>
      <c r="Z3">
        <f>Oct!Z3</f>
        <v>0</v>
      </c>
      <c r="AA3">
        <f>Oct!AA3</f>
        <v>0</v>
      </c>
      <c r="AB3">
        <f>Oct!AB3</f>
        <v>0</v>
      </c>
      <c r="AC3">
        <f>Oct!AC3</f>
        <v>0</v>
      </c>
      <c r="AD3">
        <f>Oct!AD3</f>
        <v>0</v>
      </c>
      <c r="AE3">
        <f>Oct!AE3</f>
        <v>0</v>
      </c>
      <c r="AF3">
        <f>Oct!AF3</f>
        <v>0</v>
      </c>
      <c r="AG3">
        <f>Oct!AG3</f>
        <v>0</v>
      </c>
      <c r="AH3" s="14">
        <f>Oct!AH3</f>
        <v>1</v>
      </c>
    </row>
    <row r="4" spans="1:34" x14ac:dyDescent="0.25">
      <c r="A4" t="str">
        <f>Oct!A4</f>
        <v>Match equivalent and non-equivalent sets using one-to-one correspondence</v>
      </c>
      <c r="B4">
        <f>Oct!B4</f>
        <v>3</v>
      </c>
      <c r="C4" t="str">
        <f>Oct!C4</f>
        <v>EMA</v>
      </c>
      <c r="D4">
        <f>Oct!D4</f>
        <v>2</v>
      </c>
      <c r="E4">
        <f>Oct!E4</f>
        <v>0</v>
      </c>
      <c r="F4">
        <f>Oct!F4</f>
        <v>0</v>
      </c>
      <c r="G4">
        <f>Oct!G4</f>
        <v>0</v>
      </c>
      <c r="H4">
        <f>Oct!H4</f>
        <v>0</v>
      </c>
      <c r="I4">
        <f>Oct!I4</f>
        <v>0</v>
      </c>
      <c r="J4">
        <f>Oct!J4</f>
        <v>0</v>
      </c>
      <c r="K4">
        <f>Oct!K4</f>
        <v>0</v>
      </c>
      <c r="L4">
        <f>Oct!L4</f>
        <v>0</v>
      </c>
      <c r="M4">
        <f>Oct!M4</f>
        <v>0</v>
      </c>
      <c r="N4">
        <f>Oct!N4</f>
        <v>0</v>
      </c>
      <c r="O4">
        <f>Oct!O4</f>
        <v>0</v>
      </c>
      <c r="P4">
        <f>Oct!P4</f>
        <v>0</v>
      </c>
      <c r="Q4">
        <f>Oct!Q4</f>
        <v>0</v>
      </c>
      <c r="R4">
        <f>Oct!R4</f>
        <v>0</v>
      </c>
      <c r="S4">
        <f>Oct!S4</f>
        <v>0</v>
      </c>
      <c r="T4">
        <f>Oct!T4</f>
        <v>0</v>
      </c>
      <c r="U4">
        <f>Oct!U4</f>
        <v>0</v>
      </c>
      <c r="V4">
        <f>Oct!V4</f>
        <v>0</v>
      </c>
      <c r="W4">
        <f>Oct!W4</f>
        <v>0</v>
      </c>
      <c r="X4">
        <f>Oct!X4</f>
        <v>0</v>
      </c>
      <c r="Y4">
        <f>Oct!Y4</f>
        <v>0</v>
      </c>
      <c r="Z4">
        <f>Oct!Z4</f>
        <v>0</v>
      </c>
      <c r="AA4">
        <f>Oct!AA4</f>
        <v>0</v>
      </c>
      <c r="AB4">
        <f>Oct!AB4</f>
        <v>0</v>
      </c>
      <c r="AC4">
        <f>Oct!AC4</f>
        <v>0</v>
      </c>
      <c r="AD4">
        <f>Oct!AD4</f>
        <v>0</v>
      </c>
      <c r="AE4">
        <f>Oct!AE4</f>
        <v>0</v>
      </c>
      <c r="AF4">
        <f>Oct!AF4</f>
        <v>0</v>
      </c>
      <c r="AG4">
        <f>Oct!AG4</f>
        <v>0</v>
      </c>
      <c r="AH4" s="14">
        <f>Oct!AH4</f>
        <v>2</v>
      </c>
    </row>
    <row r="5" spans="1:34" x14ac:dyDescent="0.25">
      <c r="A5" t="str">
        <f>Oct!A5</f>
        <v>Identify, copy and extend patterns in colour, shape and size</v>
      </c>
      <c r="B5">
        <f>Oct!B5</f>
        <v>4</v>
      </c>
      <c r="C5" t="str">
        <f>Oct!C5</f>
        <v>A.EUP</v>
      </c>
      <c r="D5">
        <f>Oct!D5</f>
        <v>3</v>
      </c>
      <c r="E5">
        <f>Oct!E5</f>
        <v>0</v>
      </c>
      <c r="F5">
        <f>Oct!F5</f>
        <v>0</v>
      </c>
      <c r="G5">
        <f>Oct!G5</f>
        <v>0</v>
      </c>
      <c r="H5">
        <f>Oct!H5</f>
        <v>0</v>
      </c>
      <c r="I5">
        <f>Oct!I5</f>
        <v>0</v>
      </c>
      <c r="J5">
        <f>Oct!J5</f>
        <v>0</v>
      </c>
      <c r="K5">
        <f>Oct!K5</f>
        <v>0</v>
      </c>
      <c r="L5">
        <f>Oct!L5</f>
        <v>0</v>
      </c>
      <c r="M5">
        <f>Oct!M5</f>
        <v>0</v>
      </c>
      <c r="N5">
        <f>Oct!N5</f>
        <v>0</v>
      </c>
      <c r="O5">
        <f>Oct!O5</f>
        <v>0</v>
      </c>
      <c r="P5">
        <f>Oct!P5</f>
        <v>0</v>
      </c>
      <c r="Q5">
        <f>Oct!Q5</f>
        <v>0</v>
      </c>
      <c r="R5">
        <f>Oct!R5</f>
        <v>0</v>
      </c>
      <c r="S5">
        <f>Oct!S5</f>
        <v>0</v>
      </c>
      <c r="T5">
        <f>Oct!T5</f>
        <v>0</v>
      </c>
      <c r="U5">
        <f>Oct!U5</f>
        <v>0</v>
      </c>
      <c r="V5">
        <f>Oct!V5</f>
        <v>0</v>
      </c>
      <c r="W5">
        <f>Oct!W5</f>
        <v>0</v>
      </c>
      <c r="X5">
        <f>Oct!X5</f>
        <v>0</v>
      </c>
      <c r="Y5">
        <f>Oct!Y5</f>
        <v>0</v>
      </c>
      <c r="Z5">
        <f>Oct!Z5</f>
        <v>0</v>
      </c>
      <c r="AA5">
        <f>Oct!AA5</f>
        <v>0</v>
      </c>
      <c r="AB5">
        <f>Oct!AB5</f>
        <v>0</v>
      </c>
      <c r="AC5">
        <f>Oct!AC5</f>
        <v>0</v>
      </c>
      <c r="AD5">
        <f>Oct!AD5</f>
        <v>0</v>
      </c>
      <c r="AE5">
        <f>Oct!AE5</f>
        <v>0</v>
      </c>
      <c r="AF5">
        <f>Oct!AF5</f>
        <v>0</v>
      </c>
      <c r="AG5">
        <f>Oct!AG5</f>
        <v>0</v>
      </c>
      <c r="AH5" s="14">
        <f>Oct!AH5</f>
        <v>3</v>
      </c>
    </row>
    <row r="6" spans="1:34" x14ac:dyDescent="0.25">
      <c r="A6" s="10" t="str">
        <f>Oct!A6</f>
        <v>PUPIL TOTAL</v>
      </c>
      <c r="D6" s="14">
        <f>Oct!D6</f>
        <v>10</v>
      </c>
      <c r="E6" s="14">
        <f>Oct!E6</f>
        <v>0</v>
      </c>
      <c r="F6" s="14">
        <f>Oct!F6</f>
        <v>0</v>
      </c>
      <c r="G6" s="14">
        <f>Oct!G6</f>
        <v>0</v>
      </c>
      <c r="H6" s="14">
        <f>Oct!H6</f>
        <v>0</v>
      </c>
      <c r="I6" s="14">
        <f>Oct!I6</f>
        <v>0</v>
      </c>
      <c r="J6" s="14">
        <f>Oct!J6</f>
        <v>0</v>
      </c>
      <c r="K6" s="14">
        <f>Oct!K6</f>
        <v>0</v>
      </c>
      <c r="L6" s="14">
        <f>Oct!L6</f>
        <v>0</v>
      </c>
      <c r="M6" s="14">
        <f>Oct!M6</f>
        <v>0</v>
      </c>
      <c r="N6" s="14">
        <f>Oct!N6</f>
        <v>0</v>
      </c>
      <c r="O6" s="14">
        <f>Oct!O6</f>
        <v>0</v>
      </c>
      <c r="P6" s="14">
        <f>Oct!P6</f>
        <v>0</v>
      </c>
      <c r="Q6" s="14">
        <f>Oct!Q6</f>
        <v>0</v>
      </c>
      <c r="R6" s="14">
        <f>Oct!R6</f>
        <v>0</v>
      </c>
      <c r="S6" s="14">
        <f>Oct!S6</f>
        <v>0</v>
      </c>
      <c r="T6" s="14">
        <f>Oct!T6</f>
        <v>0</v>
      </c>
      <c r="U6" s="14">
        <f>Oct!U6</f>
        <v>0</v>
      </c>
      <c r="V6" s="14">
        <f>Oct!V6</f>
        <v>0</v>
      </c>
      <c r="W6" s="14">
        <f>Oct!W6</f>
        <v>0</v>
      </c>
      <c r="X6" s="14">
        <f>Oct!X6</f>
        <v>0</v>
      </c>
      <c r="Y6" s="14">
        <f>Oct!Y6</f>
        <v>0</v>
      </c>
      <c r="Z6" s="14">
        <f>Oct!Z6</f>
        <v>0</v>
      </c>
      <c r="AA6" s="14">
        <f>Oct!AA6</f>
        <v>0</v>
      </c>
      <c r="AB6" s="14">
        <f>Oct!AB6</f>
        <v>0</v>
      </c>
      <c r="AC6" s="14">
        <f>Oct!AC6</f>
        <v>0</v>
      </c>
      <c r="AD6" s="14">
        <f>Oct!AD6</f>
        <v>0</v>
      </c>
      <c r="AE6" s="14">
        <f>Oct!AE6</f>
        <v>0</v>
      </c>
      <c r="AF6" s="14">
        <f>Oct!AF6</f>
        <v>0</v>
      </c>
      <c r="AG6" s="14">
        <f>Oct!AG6</f>
        <v>0</v>
      </c>
    </row>
    <row r="10" spans="1:34" x14ac:dyDescent="0.25">
      <c r="A10" s="13" t="s">
        <v>38</v>
      </c>
    </row>
    <row r="11" spans="1:34" x14ac:dyDescent="0.25">
      <c r="A11" t="str">
        <f>Dec!A2</f>
        <v>Read, write and order numerals, 1 - 5</v>
      </c>
      <c r="B11">
        <f>Dec!B2</f>
        <v>5</v>
      </c>
      <c r="C11" t="str">
        <f>Dec!C2</f>
        <v>N.C</v>
      </c>
      <c r="D11">
        <f>Dec!D2</f>
        <v>4</v>
      </c>
      <c r="E11">
        <f>Dec!E2</f>
        <v>0</v>
      </c>
      <c r="F11">
        <f>Dec!F2</f>
        <v>0</v>
      </c>
      <c r="G11">
        <f>Dec!G2</f>
        <v>0</v>
      </c>
      <c r="H11">
        <f>Dec!H2</f>
        <v>0</v>
      </c>
      <c r="I11">
        <f>Dec!I2</f>
        <v>0</v>
      </c>
      <c r="J11">
        <f>Dec!J2</f>
        <v>0</v>
      </c>
      <c r="K11">
        <f>Dec!K2</f>
        <v>0</v>
      </c>
      <c r="L11">
        <f>Dec!L2</f>
        <v>0</v>
      </c>
      <c r="M11">
        <f>Dec!M2</f>
        <v>0</v>
      </c>
      <c r="N11">
        <f>Dec!N2</f>
        <v>0</v>
      </c>
      <c r="O11">
        <f>Dec!O2</f>
        <v>0</v>
      </c>
      <c r="P11">
        <f>Dec!P2</f>
        <v>0</v>
      </c>
      <c r="Q11">
        <f>Dec!Q2</f>
        <v>0</v>
      </c>
      <c r="R11">
        <f>Dec!R2</f>
        <v>0</v>
      </c>
      <c r="S11">
        <f>Dec!S2</f>
        <v>0</v>
      </c>
      <c r="T11">
        <f>Dec!T2</f>
        <v>0</v>
      </c>
      <c r="U11">
        <f>Dec!U2</f>
        <v>0</v>
      </c>
      <c r="V11">
        <f>Dec!V2</f>
        <v>0</v>
      </c>
      <c r="W11">
        <f>Dec!W2</f>
        <v>0</v>
      </c>
      <c r="X11">
        <f>Dec!X2</f>
        <v>0</v>
      </c>
      <c r="Y11">
        <f>Dec!Y2</f>
        <v>0</v>
      </c>
      <c r="Z11">
        <f>Dec!Z2</f>
        <v>0</v>
      </c>
      <c r="AA11">
        <f>Dec!AA2</f>
        <v>0</v>
      </c>
      <c r="AB11">
        <f>Dec!AB2</f>
        <v>0</v>
      </c>
      <c r="AC11">
        <f>Dec!AC2</f>
        <v>0</v>
      </c>
      <c r="AD11">
        <f>Dec!AD2</f>
        <v>0</v>
      </c>
      <c r="AE11">
        <f>Dec!AE2</f>
        <v>0</v>
      </c>
      <c r="AF11">
        <f>Dec!AF2</f>
        <v>0</v>
      </c>
      <c r="AG11">
        <f>Dec!AG2</f>
        <v>0</v>
      </c>
      <c r="AH11" s="14">
        <f>Dec!AH2</f>
        <v>4</v>
      </c>
    </row>
    <row r="12" spans="1:34" x14ac:dyDescent="0.25">
      <c r="A12" t="str">
        <f>Dec!A3</f>
        <v>Explore the components of number, 1 - 5</v>
      </c>
      <c r="B12">
        <f>Dec!B3</f>
        <v>6</v>
      </c>
      <c r="C12" t="str">
        <f>Dec!C3</f>
        <v>N.AN</v>
      </c>
      <c r="D12">
        <f>Dec!D3</f>
        <v>2</v>
      </c>
      <c r="E12">
        <f>Dec!E3</f>
        <v>0</v>
      </c>
      <c r="F12">
        <f>Dec!F3</f>
        <v>0</v>
      </c>
      <c r="G12">
        <f>Dec!G3</f>
        <v>0</v>
      </c>
      <c r="H12">
        <f>Dec!H3</f>
        <v>0</v>
      </c>
      <c r="I12">
        <f>Dec!I3</f>
        <v>0</v>
      </c>
      <c r="J12">
        <f>Dec!J3</f>
        <v>0</v>
      </c>
      <c r="K12">
        <f>Dec!K3</f>
        <v>0</v>
      </c>
      <c r="L12">
        <f>Dec!L3</f>
        <v>0</v>
      </c>
      <c r="M12">
        <f>Dec!M3</f>
        <v>0</v>
      </c>
      <c r="N12">
        <f>Dec!N3</f>
        <v>0</v>
      </c>
      <c r="O12">
        <f>Dec!O3</f>
        <v>0</v>
      </c>
      <c r="P12">
        <f>Dec!P3</f>
        <v>0</v>
      </c>
      <c r="Q12">
        <f>Dec!Q3</f>
        <v>0</v>
      </c>
      <c r="R12">
        <f>Dec!R3</f>
        <v>0</v>
      </c>
      <c r="S12">
        <f>Dec!S3</f>
        <v>0</v>
      </c>
      <c r="T12">
        <f>Dec!T3</f>
        <v>0</v>
      </c>
      <c r="U12">
        <f>Dec!U3</f>
        <v>0</v>
      </c>
      <c r="V12">
        <f>Dec!V3</f>
        <v>0</v>
      </c>
      <c r="W12">
        <f>Dec!W3</f>
        <v>0</v>
      </c>
      <c r="X12">
        <f>Dec!X3</f>
        <v>0</v>
      </c>
      <c r="Y12">
        <f>Dec!Y3</f>
        <v>0</v>
      </c>
      <c r="Z12">
        <f>Dec!Z3</f>
        <v>0</v>
      </c>
      <c r="AA12">
        <f>Dec!AA3</f>
        <v>0</v>
      </c>
      <c r="AB12">
        <f>Dec!AB3</f>
        <v>0</v>
      </c>
      <c r="AC12">
        <f>Dec!AC3</f>
        <v>0</v>
      </c>
      <c r="AD12">
        <f>Dec!AD3</f>
        <v>0</v>
      </c>
      <c r="AE12">
        <f>Dec!AE3</f>
        <v>0</v>
      </c>
      <c r="AF12">
        <f>Dec!AF3</f>
        <v>0</v>
      </c>
      <c r="AG12">
        <f>Dec!AG3</f>
        <v>0</v>
      </c>
      <c r="AH12" s="14">
        <f>Dec!AH3</f>
        <v>2</v>
      </c>
    </row>
    <row r="13" spans="1:34" x14ac:dyDescent="0.25">
      <c r="A13" t="str">
        <f>Dec!A4</f>
        <v>Sort and name 2-D shapes: square, circle, triangle, rectangle</v>
      </c>
      <c r="B13">
        <f>Dec!B4</f>
        <v>7</v>
      </c>
      <c r="C13" t="str">
        <f>Dec!C4</f>
        <v>SS.2DS</v>
      </c>
      <c r="D13">
        <f>Dec!D4</f>
        <v>3</v>
      </c>
      <c r="E13">
        <f>Dec!E4</f>
        <v>0</v>
      </c>
      <c r="F13">
        <f>Dec!F4</f>
        <v>0</v>
      </c>
      <c r="G13">
        <f>Dec!G4</f>
        <v>0</v>
      </c>
      <c r="H13">
        <f>Dec!H4</f>
        <v>0</v>
      </c>
      <c r="I13">
        <f>Dec!I4</f>
        <v>0</v>
      </c>
      <c r="J13">
        <f>Dec!J4</f>
        <v>0</v>
      </c>
      <c r="K13">
        <f>Dec!K4</f>
        <v>0</v>
      </c>
      <c r="L13">
        <f>Dec!L4</f>
        <v>0</v>
      </c>
      <c r="M13">
        <f>Dec!M4</f>
        <v>0</v>
      </c>
      <c r="N13">
        <f>Dec!N4</f>
        <v>0</v>
      </c>
      <c r="O13">
        <f>Dec!O4</f>
        <v>0</v>
      </c>
      <c r="P13">
        <f>Dec!P4</f>
        <v>0</v>
      </c>
      <c r="Q13">
        <f>Dec!Q4</f>
        <v>0</v>
      </c>
      <c r="R13">
        <f>Dec!R4</f>
        <v>0</v>
      </c>
      <c r="S13">
        <f>Dec!S4</f>
        <v>0</v>
      </c>
      <c r="T13">
        <f>Dec!T4</f>
        <v>0</v>
      </c>
      <c r="U13">
        <f>Dec!U4</f>
        <v>0</v>
      </c>
      <c r="V13">
        <f>Dec!V4</f>
        <v>0</v>
      </c>
      <c r="W13">
        <f>Dec!W4</f>
        <v>0</v>
      </c>
      <c r="X13">
        <f>Dec!X4</f>
        <v>0</v>
      </c>
      <c r="Y13">
        <f>Dec!Y4</f>
        <v>0</v>
      </c>
      <c r="Z13">
        <f>Dec!Z4</f>
        <v>0</v>
      </c>
      <c r="AA13">
        <f>Dec!AA4</f>
        <v>0</v>
      </c>
      <c r="AB13">
        <f>Dec!AB4</f>
        <v>0</v>
      </c>
      <c r="AC13">
        <f>Dec!AC4</f>
        <v>0</v>
      </c>
      <c r="AD13">
        <f>Dec!AD4</f>
        <v>0</v>
      </c>
      <c r="AE13">
        <f>Dec!AE4</f>
        <v>0</v>
      </c>
      <c r="AF13">
        <f>Dec!AF4</f>
        <v>0</v>
      </c>
      <c r="AG13">
        <f>Dec!AG4</f>
        <v>0</v>
      </c>
      <c r="AH13" s="14">
        <f>Dec!AH4</f>
        <v>3</v>
      </c>
    </row>
    <row r="14" spans="1:34" x14ac:dyDescent="0.25">
      <c r="A14" t="str">
        <f>Dec!A5</f>
        <v>Read, write and order numerals, 1 to 5  </v>
      </c>
      <c r="B14">
        <f>Dec!B5</f>
        <v>8</v>
      </c>
      <c r="C14" t="str">
        <f>Dec!C5</f>
        <v>N.C</v>
      </c>
      <c r="D14">
        <f>Dec!D5</f>
        <v>1</v>
      </c>
      <c r="E14">
        <f>Dec!E5</f>
        <v>0</v>
      </c>
      <c r="F14">
        <f>Dec!F5</f>
        <v>0</v>
      </c>
      <c r="G14">
        <f>Dec!G5</f>
        <v>0</v>
      </c>
      <c r="H14">
        <f>Dec!H5</f>
        <v>0</v>
      </c>
      <c r="I14">
        <f>Dec!I5</f>
        <v>0</v>
      </c>
      <c r="J14">
        <f>Dec!J5</f>
        <v>0</v>
      </c>
      <c r="K14">
        <f>Dec!K5</f>
        <v>0</v>
      </c>
      <c r="L14">
        <f>Dec!L5</f>
        <v>0</v>
      </c>
      <c r="M14">
        <f>Dec!M5</f>
        <v>0</v>
      </c>
      <c r="N14">
        <f>Dec!N5</f>
        <v>0</v>
      </c>
      <c r="O14">
        <f>Dec!O5</f>
        <v>0</v>
      </c>
      <c r="P14">
        <f>Dec!P5</f>
        <v>0</v>
      </c>
      <c r="Q14">
        <f>Dec!Q5</f>
        <v>0</v>
      </c>
      <c r="R14">
        <f>Dec!R5</f>
        <v>0</v>
      </c>
      <c r="S14">
        <f>Dec!S5</f>
        <v>0</v>
      </c>
      <c r="T14">
        <f>Dec!T5</f>
        <v>0</v>
      </c>
      <c r="U14">
        <f>Dec!U5</f>
        <v>0</v>
      </c>
      <c r="V14">
        <f>Dec!V5</f>
        <v>0</v>
      </c>
      <c r="W14">
        <f>Dec!W5</f>
        <v>0</v>
      </c>
      <c r="X14">
        <f>Dec!X5</f>
        <v>0</v>
      </c>
      <c r="Y14">
        <f>Dec!Y5</f>
        <v>0</v>
      </c>
      <c r="Z14">
        <f>Dec!Z5</f>
        <v>0</v>
      </c>
      <c r="AA14">
        <f>Dec!AA5</f>
        <v>0</v>
      </c>
      <c r="AB14">
        <f>Dec!AB5</f>
        <v>0</v>
      </c>
      <c r="AC14">
        <f>Dec!AC5</f>
        <v>0</v>
      </c>
      <c r="AD14">
        <f>Dec!AD5</f>
        <v>0</v>
      </c>
      <c r="AE14">
        <f>Dec!AE5</f>
        <v>0</v>
      </c>
      <c r="AF14">
        <f>Dec!AF5</f>
        <v>0</v>
      </c>
      <c r="AG14">
        <f>Dec!AG5</f>
        <v>0</v>
      </c>
      <c r="AH14" s="14">
        <f>Dec!AH5</f>
        <v>1</v>
      </c>
    </row>
    <row r="15" spans="1:34" x14ac:dyDescent="0.25">
      <c r="A15" s="10" t="str">
        <f>Dec!A6</f>
        <v>PUPIL TOTAL</v>
      </c>
      <c r="D15" s="14">
        <f>Dec!D6</f>
        <v>10</v>
      </c>
      <c r="E15" s="14">
        <f>Dec!E6</f>
        <v>0</v>
      </c>
      <c r="F15" s="14">
        <f>Dec!F6</f>
        <v>0</v>
      </c>
      <c r="G15" s="14">
        <f>Dec!G6</f>
        <v>0</v>
      </c>
      <c r="H15" s="14">
        <f>Dec!H6</f>
        <v>0</v>
      </c>
      <c r="I15" s="14">
        <f>Dec!I6</f>
        <v>0</v>
      </c>
      <c r="J15" s="14">
        <f>Dec!J6</f>
        <v>0</v>
      </c>
      <c r="K15" s="14">
        <f>Dec!K6</f>
        <v>0</v>
      </c>
      <c r="L15" s="14">
        <f>Dec!L6</f>
        <v>0</v>
      </c>
      <c r="M15" s="14">
        <f>Dec!M6</f>
        <v>0</v>
      </c>
      <c r="N15" s="14">
        <f>Dec!N6</f>
        <v>0</v>
      </c>
      <c r="O15" s="14">
        <f>Dec!O6</f>
        <v>0</v>
      </c>
      <c r="P15" s="14">
        <f>Dec!P6</f>
        <v>0</v>
      </c>
      <c r="Q15" s="14">
        <f>Dec!Q6</f>
        <v>0</v>
      </c>
      <c r="R15" s="14">
        <f>Dec!R6</f>
        <v>0</v>
      </c>
      <c r="S15" s="14">
        <f>Dec!S6</f>
        <v>0</v>
      </c>
      <c r="T15" s="14">
        <f>Dec!T6</f>
        <v>0</v>
      </c>
      <c r="U15" s="14">
        <f>Dec!U6</f>
        <v>0</v>
      </c>
      <c r="V15" s="14">
        <f>Dec!V6</f>
        <v>0</v>
      </c>
      <c r="W15" s="14">
        <f>Dec!W6</f>
        <v>0</v>
      </c>
      <c r="X15" s="14">
        <f>Dec!X6</f>
        <v>0</v>
      </c>
      <c r="Y15" s="14">
        <f>Dec!Y6</f>
        <v>0</v>
      </c>
      <c r="Z15" s="14">
        <f>Dec!Z6</f>
        <v>0</v>
      </c>
      <c r="AA15" s="14">
        <f>Dec!AA6</f>
        <v>0</v>
      </c>
      <c r="AB15" s="14">
        <f>Dec!AB6</f>
        <v>0</v>
      </c>
      <c r="AC15" s="14">
        <f>Dec!AC6</f>
        <v>0</v>
      </c>
      <c r="AD15" s="14">
        <f>Dec!AD6</f>
        <v>0</v>
      </c>
      <c r="AE15" s="14">
        <f>Dec!AE6</f>
        <v>0</v>
      </c>
      <c r="AF15" s="14">
        <f>Dec!AF6</f>
        <v>0</v>
      </c>
      <c r="AG15" s="14">
        <f>Dec!AG6</f>
        <v>0</v>
      </c>
    </row>
    <row r="19" spans="1:34" x14ac:dyDescent="0.25">
      <c r="A19" s="13" t="s">
        <v>39</v>
      </c>
    </row>
    <row r="20" spans="1:34" x14ac:dyDescent="0.25">
      <c r="A20" t="str">
        <f>Feb!A2</f>
        <v>Explore the components of number, 1 - 5</v>
      </c>
      <c r="B20">
        <f>Feb!B2</f>
        <v>9</v>
      </c>
      <c r="C20" t="str">
        <f>Feb!C2</f>
        <v>N.AN</v>
      </c>
      <c r="D20">
        <f>Feb!D2</f>
        <v>3</v>
      </c>
      <c r="E20">
        <f>Feb!E2</f>
        <v>0</v>
      </c>
      <c r="F20">
        <f>Feb!F2</f>
        <v>0</v>
      </c>
      <c r="G20">
        <f>Feb!G2</f>
        <v>0</v>
      </c>
      <c r="H20">
        <f>Feb!H2</f>
        <v>0</v>
      </c>
      <c r="I20">
        <f>Feb!I2</f>
        <v>0</v>
      </c>
      <c r="J20">
        <f>Feb!J2</f>
        <v>0</v>
      </c>
      <c r="K20">
        <f>Feb!K2</f>
        <v>0</v>
      </c>
      <c r="L20">
        <f>Feb!L2</f>
        <v>0</v>
      </c>
      <c r="M20">
        <f>Feb!M2</f>
        <v>0</v>
      </c>
      <c r="N20">
        <f>Feb!N2</f>
        <v>0</v>
      </c>
      <c r="O20">
        <f>Feb!O2</f>
        <v>0</v>
      </c>
      <c r="P20">
        <f>Feb!P2</f>
        <v>0</v>
      </c>
      <c r="Q20">
        <f>Feb!Q2</f>
        <v>0</v>
      </c>
      <c r="R20">
        <f>Feb!R2</f>
        <v>0</v>
      </c>
      <c r="S20">
        <f>Feb!S2</f>
        <v>0</v>
      </c>
      <c r="T20">
        <f>Feb!T2</f>
        <v>0</v>
      </c>
      <c r="U20">
        <f>Feb!U2</f>
        <v>0</v>
      </c>
      <c r="V20">
        <f>Feb!V2</f>
        <v>0</v>
      </c>
      <c r="W20">
        <f>Feb!W2</f>
        <v>0</v>
      </c>
      <c r="X20">
        <f>Feb!X2</f>
        <v>0</v>
      </c>
      <c r="Y20">
        <f>Feb!Y2</f>
        <v>0</v>
      </c>
      <c r="Z20">
        <f>Feb!Z2</f>
        <v>0</v>
      </c>
      <c r="AA20">
        <f>Feb!AA2</f>
        <v>0</v>
      </c>
      <c r="AB20">
        <f>Feb!AB2</f>
        <v>0</v>
      </c>
      <c r="AC20">
        <f>Feb!AC2</f>
        <v>0</v>
      </c>
      <c r="AD20">
        <f>Feb!AD2</f>
        <v>0</v>
      </c>
      <c r="AE20">
        <f>Feb!AE2</f>
        <v>0</v>
      </c>
      <c r="AF20">
        <f>Feb!AF2</f>
        <v>0</v>
      </c>
      <c r="AG20">
        <f>Feb!AG2</f>
        <v>0</v>
      </c>
      <c r="AH20" s="14">
        <f>Feb!AH2</f>
        <v>3</v>
      </c>
    </row>
    <row r="21" spans="1:34" x14ac:dyDescent="0.25">
      <c r="A21" t="str">
        <f>Feb!A3</f>
        <v>Explore the components of number, 1 - 5</v>
      </c>
      <c r="B21">
        <f>Feb!B3</f>
        <v>10</v>
      </c>
      <c r="C21" t="str">
        <f>Feb!C3</f>
        <v>N.AN</v>
      </c>
      <c r="D21">
        <f>Feb!D3</f>
        <v>4</v>
      </c>
      <c r="E21">
        <f>Feb!E3</f>
        <v>0</v>
      </c>
      <c r="F21">
        <f>Feb!F3</f>
        <v>0</v>
      </c>
      <c r="G21">
        <f>Feb!G3</f>
        <v>0</v>
      </c>
      <c r="H21">
        <f>Feb!H3</f>
        <v>0</v>
      </c>
      <c r="I21">
        <f>Feb!I3</f>
        <v>0</v>
      </c>
      <c r="J21">
        <f>Feb!J3</f>
        <v>0</v>
      </c>
      <c r="K21">
        <f>Feb!K3</f>
        <v>0</v>
      </c>
      <c r="L21">
        <f>Feb!L3</f>
        <v>0</v>
      </c>
      <c r="M21">
        <f>Feb!M3</f>
        <v>0</v>
      </c>
      <c r="N21">
        <f>Feb!N3</f>
        <v>0</v>
      </c>
      <c r="O21">
        <f>Feb!O3</f>
        <v>0</v>
      </c>
      <c r="P21">
        <f>Feb!P3</f>
        <v>0</v>
      </c>
      <c r="Q21">
        <f>Feb!Q3</f>
        <v>0</v>
      </c>
      <c r="R21">
        <f>Feb!R3</f>
        <v>0</v>
      </c>
      <c r="S21">
        <f>Feb!S3</f>
        <v>0</v>
      </c>
      <c r="T21">
        <f>Feb!T3</f>
        <v>0</v>
      </c>
      <c r="U21">
        <f>Feb!U3</f>
        <v>0</v>
      </c>
      <c r="V21">
        <f>Feb!V3</f>
        <v>0</v>
      </c>
      <c r="W21">
        <f>Feb!W3</f>
        <v>0</v>
      </c>
      <c r="X21">
        <f>Feb!X3</f>
        <v>0</v>
      </c>
      <c r="Y21">
        <f>Feb!Y3</f>
        <v>0</v>
      </c>
      <c r="Z21">
        <f>Feb!Z3</f>
        <v>0</v>
      </c>
      <c r="AA21">
        <f>Feb!AA3</f>
        <v>0</v>
      </c>
      <c r="AB21">
        <f>Feb!AB3</f>
        <v>0</v>
      </c>
      <c r="AC21">
        <f>Feb!AC3</f>
        <v>0</v>
      </c>
      <c r="AD21">
        <f>Feb!AD3</f>
        <v>0</v>
      </c>
      <c r="AE21">
        <f>Feb!AE3</f>
        <v>0</v>
      </c>
      <c r="AF21">
        <f>Feb!AF3</f>
        <v>0</v>
      </c>
      <c r="AG21">
        <f>Feb!AG3</f>
        <v>0</v>
      </c>
      <c r="AH21" s="14">
        <f>Feb!AH3</f>
        <v>4</v>
      </c>
    </row>
    <row r="22" spans="1:34" x14ac:dyDescent="0.25">
      <c r="A22" t="str">
        <f>Feb!A4</f>
        <v>Partition sets of objects, 1 - 5 </v>
      </c>
      <c r="B22">
        <f>Feb!B4</f>
        <v>11</v>
      </c>
      <c r="C22" t="str">
        <f>Feb!C4</f>
        <v>N.AN</v>
      </c>
      <c r="D22">
        <f>Feb!D4</f>
        <v>2</v>
      </c>
      <c r="E22">
        <f>Feb!E4</f>
        <v>0</v>
      </c>
      <c r="F22">
        <f>Feb!F4</f>
        <v>0</v>
      </c>
      <c r="G22">
        <f>Feb!G4</f>
        <v>0</v>
      </c>
      <c r="H22">
        <f>Feb!H4</f>
        <v>0</v>
      </c>
      <c r="I22">
        <f>Feb!I4</f>
        <v>0</v>
      </c>
      <c r="J22">
        <f>Feb!J4</f>
        <v>0</v>
      </c>
      <c r="K22">
        <f>Feb!K4</f>
        <v>0</v>
      </c>
      <c r="L22">
        <f>Feb!L4</f>
        <v>0</v>
      </c>
      <c r="M22">
        <f>Feb!M4</f>
        <v>0</v>
      </c>
      <c r="N22">
        <f>Feb!N4</f>
        <v>0</v>
      </c>
      <c r="O22">
        <f>Feb!O4</f>
        <v>0</v>
      </c>
      <c r="P22">
        <f>Feb!P4</f>
        <v>0</v>
      </c>
      <c r="Q22">
        <f>Feb!Q4</f>
        <v>0</v>
      </c>
      <c r="R22">
        <f>Feb!R4</f>
        <v>0</v>
      </c>
      <c r="S22">
        <f>Feb!S4</f>
        <v>0</v>
      </c>
      <c r="T22">
        <f>Feb!T4</f>
        <v>0</v>
      </c>
      <c r="U22">
        <f>Feb!U4</f>
        <v>0</v>
      </c>
      <c r="V22">
        <f>Feb!V4</f>
        <v>0</v>
      </c>
      <c r="W22">
        <f>Feb!W4</f>
        <v>0</v>
      </c>
      <c r="X22">
        <f>Feb!X4</f>
        <v>0</v>
      </c>
      <c r="Y22">
        <f>Feb!Y4</f>
        <v>0</v>
      </c>
      <c r="Z22">
        <f>Feb!Z4</f>
        <v>0</v>
      </c>
      <c r="AA22">
        <f>Feb!AA4</f>
        <v>0</v>
      </c>
      <c r="AB22">
        <f>Feb!AB4</f>
        <v>0</v>
      </c>
      <c r="AC22">
        <f>Feb!AC4</f>
        <v>0</v>
      </c>
      <c r="AD22">
        <f>Feb!AD4</f>
        <v>0</v>
      </c>
      <c r="AE22">
        <f>Feb!AE4</f>
        <v>0</v>
      </c>
      <c r="AF22">
        <f>Feb!AF4</f>
        <v>0</v>
      </c>
      <c r="AG22">
        <f>Feb!AG4</f>
        <v>0</v>
      </c>
      <c r="AH22" s="14">
        <f>Feb!AH4</f>
        <v>2</v>
      </c>
    </row>
    <row r="23" spans="1:34" x14ac:dyDescent="0.25">
      <c r="A23" t="str">
        <f>Feb!A5</f>
        <v>Order sets of objects by number, 1 - 5 </v>
      </c>
      <c r="B23">
        <f>Feb!B5</f>
        <v>12</v>
      </c>
      <c r="C23" t="str">
        <f>Feb!C5</f>
        <v>N.CO</v>
      </c>
      <c r="D23">
        <f>Feb!D5</f>
        <v>2</v>
      </c>
      <c r="E23">
        <f>Feb!E5</f>
        <v>0</v>
      </c>
      <c r="F23">
        <f>Feb!F5</f>
        <v>0</v>
      </c>
      <c r="G23">
        <f>Feb!G5</f>
        <v>0</v>
      </c>
      <c r="H23">
        <f>Feb!H5</f>
        <v>0</v>
      </c>
      <c r="I23">
        <f>Feb!I5</f>
        <v>0</v>
      </c>
      <c r="J23">
        <f>Feb!J5</f>
        <v>0</v>
      </c>
      <c r="K23">
        <f>Feb!K5</f>
        <v>0</v>
      </c>
      <c r="L23">
        <f>Feb!L5</f>
        <v>0</v>
      </c>
      <c r="M23">
        <f>Feb!M5</f>
        <v>0</v>
      </c>
      <c r="N23">
        <f>Feb!N5</f>
        <v>0</v>
      </c>
      <c r="O23">
        <f>Feb!O5</f>
        <v>0</v>
      </c>
      <c r="P23">
        <f>Feb!P5</f>
        <v>0</v>
      </c>
      <c r="Q23">
        <f>Feb!Q5</f>
        <v>0</v>
      </c>
      <c r="R23">
        <f>Feb!R5</f>
        <v>0</v>
      </c>
      <c r="S23">
        <f>Feb!S5</f>
        <v>0</v>
      </c>
      <c r="T23">
        <f>Feb!T5</f>
        <v>0</v>
      </c>
      <c r="U23">
        <f>Feb!U5</f>
        <v>0</v>
      </c>
      <c r="V23">
        <f>Feb!V5</f>
        <v>0</v>
      </c>
      <c r="W23">
        <f>Feb!W5</f>
        <v>0</v>
      </c>
      <c r="X23">
        <f>Feb!X5</f>
        <v>0</v>
      </c>
      <c r="Y23">
        <f>Feb!Y5</f>
        <v>0</v>
      </c>
      <c r="Z23">
        <f>Feb!Z5</f>
        <v>0</v>
      </c>
      <c r="AA23">
        <f>Feb!AA5</f>
        <v>0</v>
      </c>
      <c r="AB23">
        <f>Feb!AB5</f>
        <v>0</v>
      </c>
      <c r="AC23">
        <f>Feb!AC5</f>
        <v>0</v>
      </c>
      <c r="AD23">
        <f>Feb!AD5</f>
        <v>0</v>
      </c>
      <c r="AE23">
        <f>Feb!AE5</f>
        <v>0</v>
      </c>
      <c r="AF23">
        <f>Feb!AF5</f>
        <v>0</v>
      </c>
      <c r="AG23">
        <f>Feb!AG5</f>
        <v>0</v>
      </c>
      <c r="AH23" s="14">
        <f>Feb!AH5</f>
        <v>2</v>
      </c>
    </row>
    <row r="24" spans="1:34" x14ac:dyDescent="0.25">
      <c r="A24" s="10" t="str">
        <f>Feb!A6</f>
        <v>PUPIL TOTAL</v>
      </c>
      <c r="D24" s="14">
        <f>Feb!D6</f>
        <v>8</v>
      </c>
      <c r="E24" s="14">
        <f>Feb!E6</f>
        <v>0</v>
      </c>
      <c r="F24" s="14">
        <f>Feb!F6</f>
        <v>0</v>
      </c>
      <c r="G24" s="14">
        <f>Feb!G6</f>
        <v>0</v>
      </c>
      <c r="H24" s="14">
        <f>Feb!H6</f>
        <v>0</v>
      </c>
      <c r="I24" s="14">
        <f>Feb!I6</f>
        <v>0</v>
      </c>
      <c r="J24" s="14">
        <f>Feb!J6</f>
        <v>0</v>
      </c>
      <c r="K24" s="14">
        <f>Feb!K6</f>
        <v>0</v>
      </c>
      <c r="L24" s="14">
        <f>Feb!L6</f>
        <v>0</v>
      </c>
      <c r="M24" s="14">
        <f>Feb!M6</f>
        <v>0</v>
      </c>
      <c r="N24" s="14">
        <f>Feb!N6</f>
        <v>0</v>
      </c>
      <c r="O24" s="14">
        <f>Feb!O6</f>
        <v>0</v>
      </c>
      <c r="P24" s="14">
        <f>Feb!P6</f>
        <v>0</v>
      </c>
      <c r="Q24" s="14">
        <f>Feb!Q6</f>
        <v>0</v>
      </c>
      <c r="R24" s="14">
        <f>Feb!R6</f>
        <v>0</v>
      </c>
      <c r="S24" s="14">
        <f>Feb!S6</f>
        <v>0</v>
      </c>
      <c r="T24" s="14">
        <f>Feb!T6</f>
        <v>0</v>
      </c>
      <c r="U24" s="14">
        <f>Feb!U6</f>
        <v>0</v>
      </c>
      <c r="V24" s="14">
        <f>Feb!V6</f>
        <v>0</v>
      </c>
      <c r="W24" s="14">
        <f>Feb!W6</f>
        <v>0</v>
      </c>
      <c r="X24" s="14">
        <f>Feb!X6</f>
        <v>0</v>
      </c>
      <c r="Y24" s="14">
        <f>Feb!Y6</f>
        <v>0</v>
      </c>
      <c r="Z24" s="14">
        <f>Feb!Z6</f>
        <v>0</v>
      </c>
      <c r="AA24" s="14">
        <f>Feb!AA6</f>
        <v>0</v>
      </c>
      <c r="AB24" s="14">
        <f>Feb!AB6</f>
        <v>0</v>
      </c>
      <c r="AC24" s="14">
        <f>Feb!AC6</f>
        <v>0</v>
      </c>
      <c r="AD24" s="14">
        <f>Feb!AD6</f>
        <v>0</v>
      </c>
      <c r="AE24" s="14">
        <f>Feb!AE6</f>
        <v>0</v>
      </c>
      <c r="AF24" s="14">
        <f>Feb!AF6</f>
        <v>0</v>
      </c>
      <c r="AG24" s="14">
        <f>Feb!AG6</f>
        <v>0</v>
      </c>
    </row>
    <row r="28" spans="1:34" x14ac:dyDescent="0.25">
      <c r="A28" s="13" t="s">
        <v>40</v>
      </c>
    </row>
    <row r="29" spans="1:34" x14ac:dyDescent="0.25">
      <c r="A29" t="str">
        <f>Apr!A2</f>
        <v>Represent an interpreter a set of simple mathematical data</v>
      </c>
      <c r="B29">
        <f>Apr!B2</f>
        <v>13</v>
      </c>
      <c r="C29" t="str">
        <f>Apr!C2</f>
        <v>D.RID</v>
      </c>
      <c r="D29">
        <f>Apr!D2</f>
        <v>0</v>
      </c>
      <c r="E29">
        <f>Apr!E2</f>
        <v>0</v>
      </c>
      <c r="F29">
        <f>Apr!F2</f>
        <v>0</v>
      </c>
      <c r="G29">
        <f>Apr!G2</f>
        <v>0</v>
      </c>
      <c r="H29">
        <f>Apr!H2</f>
        <v>0</v>
      </c>
      <c r="I29">
        <f>Apr!I2</f>
        <v>0</v>
      </c>
      <c r="J29">
        <f>Apr!J2</f>
        <v>0</v>
      </c>
      <c r="K29">
        <f>Apr!K2</f>
        <v>0</v>
      </c>
      <c r="L29">
        <f>Apr!L2</f>
        <v>0</v>
      </c>
      <c r="M29">
        <f>Apr!M2</f>
        <v>0</v>
      </c>
      <c r="N29">
        <f>Apr!N2</f>
        <v>0</v>
      </c>
      <c r="O29">
        <f>Apr!O2</f>
        <v>0</v>
      </c>
      <c r="P29">
        <f>Apr!P2</f>
        <v>0</v>
      </c>
      <c r="Q29">
        <f>Apr!Q2</f>
        <v>0</v>
      </c>
      <c r="R29">
        <f>Apr!R2</f>
        <v>0</v>
      </c>
      <c r="S29">
        <f>Apr!S2</f>
        <v>0</v>
      </c>
      <c r="T29">
        <f>Apr!T2</f>
        <v>0</v>
      </c>
      <c r="U29">
        <f>Apr!U2</f>
        <v>0</v>
      </c>
      <c r="V29">
        <f>Apr!V2</f>
        <v>0</v>
      </c>
      <c r="W29">
        <f>Apr!W2</f>
        <v>0</v>
      </c>
      <c r="X29">
        <f>Apr!X2</f>
        <v>0</v>
      </c>
      <c r="Y29">
        <f>Apr!Y2</f>
        <v>0</v>
      </c>
      <c r="Z29">
        <f>Apr!Z2</f>
        <v>0</v>
      </c>
      <c r="AA29">
        <f>Apr!AA2</f>
        <v>0</v>
      </c>
      <c r="AB29">
        <f>Apr!AB2</f>
        <v>0</v>
      </c>
      <c r="AC29">
        <f>Apr!AC2</f>
        <v>0</v>
      </c>
      <c r="AD29">
        <f>Apr!AD2</f>
        <v>0</v>
      </c>
      <c r="AE29">
        <f>Apr!AE2</f>
        <v>0</v>
      </c>
      <c r="AF29">
        <f>Apr!AF2</f>
        <v>0</v>
      </c>
      <c r="AG29">
        <f>Apr!AG2</f>
        <v>0</v>
      </c>
      <c r="AH29" s="14">
        <f>Apr!AH2</f>
        <v>0</v>
      </c>
    </row>
    <row r="30" spans="1:34" x14ac:dyDescent="0.25">
      <c r="A30" t="str">
        <f>Apr!A3</f>
        <v>Develop an understanding of the concept of time</v>
      </c>
      <c r="B30">
        <f>Apr!B3</f>
        <v>14</v>
      </c>
      <c r="C30" t="str">
        <f>Apr!C3</f>
        <v>M.T</v>
      </c>
      <c r="D30">
        <f>Apr!D3</f>
        <v>0</v>
      </c>
      <c r="E30">
        <f>Apr!E3</f>
        <v>0</v>
      </c>
      <c r="F30">
        <f>Apr!F3</f>
        <v>0</v>
      </c>
      <c r="G30">
        <f>Apr!G3</f>
        <v>0</v>
      </c>
      <c r="H30">
        <f>Apr!H3</f>
        <v>0</v>
      </c>
      <c r="I30">
        <f>Apr!I3</f>
        <v>0</v>
      </c>
      <c r="J30">
        <f>Apr!J3</f>
        <v>0</v>
      </c>
      <c r="K30">
        <f>Apr!K3</f>
        <v>0</v>
      </c>
      <c r="L30">
        <f>Apr!L3</f>
        <v>0</v>
      </c>
      <c r="M30">
        <f>Apr!M3</f>
        <v>0</v>
      </c>
      <c r="N30">
        <f>Apr!N3</f>
        <v>0</v>
      </c>
      <c r="O30">
        <f>Apr!O3</f>
        <v>0</v>
      </c>
      <c r="P30">
        <f>Apr!P3</f>
        <v>0</v>
      </c>
      <c r="Q30">
        <f>Apr!Q3</f>
        <v>0</v>
      </c>
      <c r="R30">
        <f>Apr!R3</f>
        <v>0</v>
      </c>
      <c r="S30">
        <f>Apr!S3</f>
        <v>0</v>
      </c>
      <c r="T30">
        <f>Apr!T3</f>
        <v>0</v>
      </c>
      <c r="U30">
        <f>Apr!U3</f>
        <v>0</v>
      </c>
      <c r="V30">
        <f>Apr!V3</f>
        <v>0</v>
      </c>
      <c r="W30">
        <f>Apr!W3</f>
        <v>0</v>
      </c>
      <c r="X30">
        <f>Apr!X3</f>
        <v>0</v>
      </c>
      <c r="Y30">
        <f>Apr!Y3</f>
        <v>0</v>
      </c>
      <c r="Z30">
        <f>Apr!Z3</f>
        <v>0</v>
      </c>
      <c r="AA30">
        <f>Apr!AA3</f>
        <v>0</v>
      </c>
      <c r="AB30">
        <f>Apr!AB3</f>
        <v>0</v>
      </c>
      <c r="AC30">
        <f>Apr!AC3</f>
        <v>0</v>
      </c>
      <c r="AD30">
        <f>Apr!AD3</f>
        <v>0</v>
      </c>
      <c r="AE30">
        <f>Apr!AE3</f>
        <v>0</v>
      </c>
      <c r="AF30">
        <f>Apr!AF3</f>
        <v>0</v>
      </c>
      <c r="AG30">
        <f>Apr!AG3</f>
        <v>0</v>
      </c>
      <c r="AH30" s="14">
        <f>Apr!AH3</f>
        <v>0</v>
      </c>
    </row>
    <row r="31" spans="1:34" x14ac:dyDescent="0.25">
      <c r="A31" t="str">
        <f>Apr!A4</f>
        <v>Use the language of ordinal number: first, last</v>
      </c>
      <c r="B31">
        <f>Apr!B4</f>
        <v>14</v>
      </c>
      <c r="C31" t="str">
        <f>Apr!C4</f>
        <v>N.CO</v>
      </c>
      <c r="D31">
        <f>Apr!D4</f>
        <v>0</v>
      </c>
      <c r="E31">
        <f>Apr!E4</f>
        <v>0</v>
      </c>
      <c r="F31">
        <f>Apr!F4</f>
        <v>0</v>
      </c>
      <c r="G31">
        <f>Apr!G4</f>
        <v>0</v>
      </c>
      <c r="H31">
        <f>Apr!H4</f>
        <v>0</v>
      </c>
      <c r="I31">
        <f>Apr!I4</f>
        <v>0</v>
      </c>
      <c r="J31">
        <f>Apr!J4</f>
        <v>0</v>
      </c>
      <c r="K31">
        <f>Apr!K4</f>
        <v>0</v>
      </c>
      <c r="L31">
        <f>Apr!L4</f>
        <v>0</v>
      </c>
      <c r="M31">
        <f>Apr!M4</f>
        <v>0</v>
      </c>
      <c r="N31">
        <f>Apr!N4</f>
        <v>0</v>
      </c>
      <c r="O31">
        <f>Apr!O4</f>
        <v>0</v>
      </c>
      <c r="P31">
        <f>Apr!P4</f>
        <v>0</v>
      </c>
      <c r="Q31">
        <f>Apr!Q4</f>
        <v>0</v>
      </c>
      <c r="R31">
        <f>Apr!R4</f>
        <v>0</v>
      </c>
      <c r="S31">
        <f>Apr!S4</f>
        <v>0</v>
      </c>
      <c r="T31">
        <f>Apr!T4</f>
        <v>0</v>
      </c>
      <c r="U31">
        <f>Apr!U4</f>
        <v>0</v>
      </c>
      <c r="V31">
        <f>Apr!V4</f>
        <v>0</v>
      </c>
      <c r="W31">
        <f>Apr!W4</f>
        <v>0</v>
      </c>
      <c r="X31">
        <f>Apr!X4</f>
        <v>0</v>
      </c>
      <c r="Y31">
        <f>Apr!Y4</f>
        <v>0</v>
      </c>
      <c r="Z31">
        <f>Apr!Z4</f>
        <v>0</v>
      </c>
      <c r="AA31">
        <f>Apr!AA4</f>
        <v>0</v>
      </c>
      <c r="AB31">
        <f>Apr!AB4</f>
        <v>0</v>
      </c>
      <c r="AC31">
        <f>Apr!AC4</f>
        <v>0</v>
      </c>
      <c r="AD31">
        <f>Apr!AD4</f>
        <v>0</v>
      </c>
      <c r="AE31">
        <f>Apr!AE4</f>
        <v>0</v>
      </c>
      <c r="AF31">
        <f>Apr!AF4</f>
        <v>0</v>
      </c>
      <c r="AG31">
        <f>Apr!AG4</f>
        <v>0</v>
      </c>
      <c r="AH31" s="14">
        <f>Apr!AH4</f>
        <v>0</v>
      </c>
    </row>
    <row r="32" spans="1:34" x14ac:dyDescent="0.25">
      <c r="A32" t="str">
        <f>Apr!A5</f>
        <v>Combined sets of objects, totals to 5</v>
      </c>
      <c r="B32">
        <f>Apr!B5</f>
        <v>15</v>
      </c>
      <c r="C32" t="str">
        <f>Apr!C5</f>
        <v>N.AN</v>
      </c>
      <c r="D32">
        <f>Apr!D5</f>
        <v>0</v>
      </c>
      <c r="E32">
        <f>Apr!E5</f>
        <v>0</v>
      </c>
      <c r="F32">
        <f>Apr!F5</f>
        <v>0</v>
      </c>
      <c r="G32">
        <f>Apr!G5</f>
        <v>0</v>
      </c>
      <c r="H32">
        <f>Apr!H5</f>
        <v>0</v>
      </c>
      <c r="I32">
        <f>Apr!I5</f>
        <v>0</v>
      </c>
      <c r="J32">
        <f>Apr!J5</f>
        <v>0</v>
      </c>
      <c r="K32">
        <f>Apr!K5</f>
        <v>0</v>
      </c>
      <c r="L32">
        <f>Apr!L5</f>
        <v>0</v>
      </c>
      <c r="M32">
        <f>Apr!M5</f>
        <v>0</v>
      </c>
      <c r="N32">
        <f>Apr!N5</f>
        <v>0</v>
      </c>
      <c r="O32">
        <f>Apr!O5</f>
        <v>0</v>
      </c>
      <c r="P32">
        <f>Apr!P5</f>
        <v>0</v>
      </c>
      <c r="Q32">
        <f>Apr!Q5</f>
        <v>0</v>
      </c>
      <c r="R32">
        <f>Apr!R5</f>
        <v>0</v>
      </c>
      <c r="S32">
        <f>Apr!S5</f>
        <v>0</v>
      </c>
      <c r="T32">
        <f>Apr!T5</f>
        <v>0</v>
      </c>
      <c r="U32">
        <f>Apr!U5</f>
        <v>0</v>
      </c>
      <c r="V32">
        <f>Apr!V5</f>
        <v>0</v>
      </c>
      <c r="W32">
        <f>Apr!W5</f>
        <v>0</v>
      </c>
      <c r="X32">
        <f>Apr!X5</f>
        <v>0</v>
      </c>
      <c r="Y32">
        <f>Apr!Y5</f>
        <v>0</v>
      </c>
      <c r="Z32">
        <f>Apr!Z5</f>
        <v>0</v>
      </c>
      <c r="AA32">
        <f>Apr!AA5</f>
        <v>0</v>
      </c>
      <c r="AB32">
        <f>Apr!AB5</f>
        <v>0</v>
      </c>
      <c r="AC32">
        <f>Apr!AC5</f>
        <v>0</v>
      </c>
      <c r="AD32">
        <f>Apr!AD5</f>
        <v>0</v>
      </c>
      <c r="AE32">
        <f>Apr!AE5</f>
        <v>0</v>
      </c>
      <c r="AF32">
        <f>Apr!AF5</f>
        <v>0</v>
      </c>
      <c r="AG32">
        <f>Apr!AG5</f>
        <v>0</v>
      </c>
      <c r="AH32" s="14">
        <f>Apr!AH5</f>
        <v>0</v>
      </c>
    </row>
    <row r="33" spans="1:34" x14ac:dyDescent="0.25">
      <c r="A33" t="str">
        <f>Apr!A6</f>
        <v>Explore the components of number, 1 - 5.</v>
      </c>
      <c r="B33">
        <f>Apr!B6</f>
        <v>16</v>
      </c>
      <c r="C33" t="str">
        <f>Apr!C6</f>
        <v>N.AN</v>
      </c>
      <c r="D33">
        <f>Apr!D6</f>
        <v>0</v>
      </c>
      <c r="E33">
        <f>Apr!E6</f>
        <v>0</v>
      </c>
      <c r="F33">
        <f>Apr!F6</f>
        <v>0</v>
      </c>
      <c r="G33">
        <f>Apr!G6</f>
        <v>0</v>
      </c>
      <c r="H33">
        <f>Apr!H6</f>
        <v>0</v>
      </c>
      <c r="I33">
        <f>Apr!I6</f>
        <v>0</v>
      </c>
      <c r="J33">
        <f>Apr!J6</f>
        <v>0</v>
      </c>
      <c r="K33">
        <f>Apr!K6</f>
        <v>0</v>
      </c>
      <c r="L33">
        <f>Apr!L6</f>
        <v>0</v>
      </c>
      <c r="M33">
        <f>Apr!M6</f>
        <v>0</v>
      </c>
      <c r="N33">
        <f>Apr!N6</f>
        <v>0</v>
      </c>
      <c r="O33">
        <f>Apr!O6</f>
        <v>0</v>
      </c>
      <c r="P33">
        <f>Apr!P6</f>
        <v>0</v>
      </c>
      <c r="Q33">
        <f>Apr!Q6</f>
        <v>0</v>
      </c>
      <c r="R33">
        <f>Apr!R6</f>
        <v>0</v>
      </c>
      <c r="S33">
        <f>Apr!S6</f>
        <v>0</v>
      </c>
      <c r="T33">
        <f>Apr!T6</f>
        <v>0</v>
      </c>
      <c r="U33">
        <f>Apr!U6</f>
        <v>0</v>
      </c>
      <c r="V33">
        <f>Apr!V6</f>
        <v>0</v>
      </c>
      <c r="W33">
        <f>Apr!W6</f>
        <v>0</v>
      </c>
      <c r="X33">
        <f>Apr!X6</f>
        <v>0</v>
      </c>
      <c r="Y33">
        <f>Apr!Y6</f>
        <v>0</v>
      </c>
      <c r="Z33">
        <f>Apr!Z6</f>
        <v>0</v>
      </c>
      <c r="AA33">
        <f>Apr!AA6</f>
        <v>0</v>
      </c>
      <c r="AB33">
        <f>Apr!AB6</f>
        <v>0</v>
      </c>
      <c r="AC33">
        <f>Apr!AC6</f>
        <v>0</v>
      </c>
      <c r="AD33">
        <f>Apr!AD6</f>
        <v>0</v>
      </c>
      <c r="AE33">
        <f>Apr!AE6</f>
        <v>0</v>
      </c>
      <c r="AF33">
        <f>Apr!AF6</f>
        <v>0</v>
      </c>
      <c r="AG33">
        <f>Apr!AG6</f>
        <v>0</v>
      </c>
      <c r="AH33" s="14">
        <f>Apr!AH6</f>
        <v>0</v>
      </c>
    </row>
    <row r="34" spans="1:34" x14ac:dyDescent="0.25">
      <c r="A34" s="10" t="str">
        <f>Apr!A7</f>
        <v>PUPIL TOTAL</v>
      </c>
      <c r="D34" s="14">
        <f>Apr!D7</f>
        <v>0</v>
      </c>
      <c r="E34" s="14">
        <f>Apr!E7</f>
        <v>0</v>
      </c>
      <c r="F34" s="14">
        <f>Apr!F7</f>
        <v>0</v>
      </c>
      <c r="G34" s="14">
        <f>Apr!G7</f>
        <v>0</v>
      </c>
      <c r="H34" s="14">
        <f>Apr!H7</f>
        <v>0</v>
      </c>
      <c r="I34" s="14">
        <f>Apr!I7</f>
        <v>0</v>
      </c>
      <c r="J34" s="14">
        <f>Apr!J7</f>
        <v>0</v>
      </c>
      <c r="K34" s="14">
        <f>Apr!K7</f>
        <v>0</v>
      </c>
      <c r="L34" s="14">
        <f>Apr!L7</f>
        <v>0</v>
      </c>
      <c r="M34" s="14">
        <f>Apr!M7</f>
        <v>0</v>
      </c>
      <c r="N34" s="14">
        <f>Apr!N7</f>
        <v>0</v>
      </c>
      <c r="O34" s="14">
        <f>Apr!O7</f>
        <v>0</v>
      </c>
      <c r="P34" s="14">
        <f>Apr!P7</f>
        <v>0</v>
      </c>
      <c r="Q34" s="14">
        <f>Apr!Q7</f>
        <v>0</v>
      </c>
      <c r="R34" s="14">
        <f>Apr!R7</f>
        <v>0</v>
      </c>
      <c r="S34" s="14">
        <f>Apr!S7</f>
        <v>0</v>
      </c>
      <c r="T34" s="14">
        <f>Apr!T7</f>
        <v>0</v>
      </c>
      <c r="U34" s="14">
        <f>Apr!U7</f>
        <v>0</v>
      </c>
      <c r="V34" s="14">
        <f>Apr!V7</f>
        <v>0</v>
      </c>
      <c r="W34" s="14">
        <f>Apr!W7</f>
        <v>0</v>
      </c>
      <c r="X34" s="14">
        <f>Apr!X7</f>
        <v>0</v>
      </c>
      <c r="Y34" s="14">
        <f>Apr!Y7</f>
        <v>0</v>
      </c>
      <c r="Z34" s="14">
        <f>Apr!Z7</f>
        <v>0</v>
      </c>
      <c r="AA34" s="14">
        <f>Apr!AA7</f>
        <v>0</v>
      </c>
      <c r="AB34" s="14">
        <f>Apr!AB7</f>
        <v>0</v>
      </c>
      <c r="AC34" s="14">
        <f>Apr!AC7</f>
        <v>0</v>
      </c>
      <c r="AD34" s="14">
        <f>Apr!AD7</f>
        <v>0</v>
      </c>
      <c r="AE34" s="14">
        <f>Apr!AE7</f>
        <v>0</v>
      </c>
      <c r="AF34" s="14">
        <f>Apr!AF7</f>
        <v>0</v>
      </c>
      <c r="AG34" s="14">
        <f>Apr!AG7</f>
        <v>0</v>
      </c>
    </row>
    <row r="39" spans="1:34" x14ac:dyDescent="0.25">
      <c r="A39" s="13" t="s">
        <v>41</v>
      </c>
    </row>
    <row r="40" spans="1:34" x14ac:dyDescent="0.25">
      <c r="A40" t="str">
        <f>Jun!A2</f>
        <v>Develop an understanding of the concept of weight.</v>
      </c>
      <c r="B40">
        <f>Jun!B2</f>
        <v>17</v>
      </c>
      <c r="C40" t="str">
        <f>Jun!C2</f>
        <v>M.W</v>
      </c>
      <c r="D40">
        <f>Jun!D2</f>
        <v>0</v>
      </c>
      <c r="E40">
        <f>Jun!E2</f>
        <v>0</v>
      </c>
      <c r="F40">
        <f>Jun!F2</f>
        <v>0</v>
      </c>
      <c r="G40">
        <f>Jun!G2</f>
        <v>0</v>
      </c>
      <c r="H40">
        <f>Jun!H2</f>
        <v>0</v>
      </c>
      <c r="I40">
        <f>Jun!I2</f>
        <v>0</v>
      </c>
      <c r="J40">
        <f>Jun!J2</f>
        <v>0</v>
      </c>
      <c r="K40">
        <f>Jun!K2</f>
        <v>0</v>
      </c>
      <c r="L40">
        <f>Jun!L2</f>
        <v>0</v>
      </c>
      <c r="M40">
        <f>Jun!M2</f>
        <v>0</v>
      </c>
      <c r="N40">
        <f>Jun!N2</f>
        <v>0</v>
      </c>
      <c r="O40">
        <f>Jun!O2</f>
        <v>0</v>
      </c>
      <c r="P40">
        <f>Jun!P2</f>
        <v>0</v>
      </c>
      <c r="Q40">
        <f>Jun!Q2</f>
        <v>0</v>
      </c>
      <c r="R40">
        <f>Jun!R2</f>
        <v>0</v>
      </c>
      <c r="S40">
        <f>Jun!S2</f>
        <v>0</v>
      </c>
      <c r="T40">
        <f>Jun!T2</f>
        <v>0</v>
      </c>
      <c r="U40">
        <f>Jun!U2</f>
        <v>0</v>
      </c>
      <c r="V40">
        <f>Jun!V2</f>
        <v>0</v>
      </c>
      <c r="W40">
        <f>Jun!W2</f>
        <v>0</v>
      </c>
      <c r="X40">
        <f>Jun!X2</f>
        <v>0</v>
      </c>
      <c r="Y40">
        <f>Jun!Y2</f>
        <v>0</v>
      </c>
      <c r="Z40">
        <f>Jun!Z2</f>
        <v>0</v>
      </c>
      <c r="AA40">
        <f>Jun!AA2</f>
        <v>0</v>
      </c>
      <c r="AB40">
        <f>Jun!AB2</f>
        <v>0</v>
      </c>
      <c r="AC40">
        <f>Jun!AC2</f>
        <v>0</v>
      </c>
      <c r="AD40">
        <f>Jun!AD2</f>
        <v>0</v>
      </c>
      <c r="AE40">
        <f>Jun!AE2</f>
        <v>0</v>
      </c>
      <c r="AF40">
        <f>Jun!AF2</f>
        <v>0</v>
      </c>
      <c r="AG40">
        <f>Jun!AG2</f>
        <v>0</v>
      </c>
      <c r="AH40" s="14">
        <f>Jun!AH2</f>
        <v>0</v>
      </c>
    </row>
    <row r="41" spans="1:34" x14ac:dyDescent="0.25">
      <c r="A41" t="str">
        <f>Jun!A3</f>
        <v>Develop an understanding of the concept of capacity.</v>
      </c>
      <c r="B41">
        <f>Jun!B3</f>
        <v>17</v>
      </c>
      <c r="C41" t="str">
        <f>Jun!C3</f>
        <v>M.C</v>
      </c>
      <c r="D41">
        <f>Jun!D3</f>
        <v>0</v>
      </c>
      <c r="E41">
        <f>Jun!E3</f>
        <v>0</v>
      </c>
      <c r="F41">
        <f>Jun!F3</f>
        <v>0</v>
      </c>
      <c r="G41">
        <f>Jun!G3</f>
        <v>0</v>
      </c>
      <c r="H41">
        <f>Jun!H3</f>
        <v>0</v>
      </c>
      <c r="I41">
        <f>Jun!I3</f>
        <v>0</v>
      </c>
      <c r="J41">
        <f>Jun!J3</f>
        <v>0</v>
      </c>
      <c r="K41">
        <f>Jun!K3</f>
        <v>0</v>
      </c>
      <c r="L41">
        <f>Jun!L3</f>
        <v>0</v>
      </c>
      <c r="M41">
        <f>Jun!M3</f>
        <v>0</v>
      </c>
      <c r="N41">
        <f>Jun!N3</f>
        <v>0</v>
      </c>
      <c r="O41">
        <f>Jun!O3</f>
        <v>0</v>
      </c>
      <c r="P41">
        <f>Jun!P3</f>
        <v>0</v>
      </c>
      <c r="Q41">
        <f>Jun!Q3</f>
        <v>0</v>
      </c>
      <c r="R41">
        <f>Jun!R3</f>
        <v>0</v>
      </c>
      <c r="S41">
        <f>Jun!S3</f>
        <v>0</v>
      </c>
      <c r="T41">
        <f>Jun!T3</f>
        <v>0</v>
      </c>
      <c r="U41">
        <f>Jun!U3</f>
        <v>0</v>
      </c>
      <c r="V41">
        <f>Jun!V3</f>
        <v>0</v>
      </c>
      <c r="W41">
        <f>Jun!W3</f>
        <v>0</v>
      </c>
      <c r="X41">
        <f>Jun!X3</f>
        <v>0</v>
      </c>
      <c r="Y41">
        <f>Jun!Y3</f>
        <v>0</v>
      </c>
      <c r="Z41">
        <f>Jun!Z3</f>
        <v>0</v>
      </c>
      <c r="AA41">
        <f>Jun!AA3</f>
        <v>0</v>
      </c>
      <c r="AB41">
        <f>Jun!AB3</f>
        <v>0</v>
      </c>
      <c r="AC41">
        <f>Jun!AC3</f>
        <v>0</v>
      </c>
      <c r="AD41">
        <f>Jun!AD3</f>
        <v>0</v>
      </c>
      <c r="AE41">
        <f>Jun!AE3</f>
        <v>0</v>
      </c>
      <c r="AF41">
        <f>Jun!AF3</f>
        <v>0</v>
      </c>
      <c r="AG41">
        <f>Jun!AG3</f>
        <v>0</v>
      </c>
      <c r="AH41" s="14">
        <f>Jun!AH3</f>
        <v>0</v>
      </c>
    </row>
    <row r="42" spans="1:34" x14ac:dyDescent="0.25">
      <c r="A42" t="str">
        <f>Jun!A4</f>
        <v>Combine sets of objects, totals to 5.</v>
      </c>
      <c r="B42">
        <f>Jun!B4</f>
        <v>18</v>
      </c>
      <c r="C42" t="str">
        <f>Jun!C4</f>
        <v>N.AN</v>
      </c>
      <c r="D42">
        <f>Jun!D4</f>
        <v>0</v>
      </c>
      <c r="E42">
        <f>Jun!E4</f>
        <v>0</v>
      </c>
      <c r="F42">
        <f>Jun!F4</f>
        <v>0</v>
      </c>
      <c r="G42">
        <f>Jun!G4</f>
        <v>0</v>
      </c>
      <c r="H42">
        <f>Jun!H4</f>
        <v>0</v>
      </c>
      <c r="I42">
        <f>Jun!I4</f>
        <v>0</v>
      </c>
      <c r="J42">
        <f>Jun!J4</f>
        <v>0</v>
      </c>
      <c r="K42">
        <f>Jun!K4</f>
        <v>0</v>
      </c>
      <c r="L42">
        <f>Jun!L4</f>
        <v>0</v>
      </c>
      <c r="M42">
        <f>Jun!M4</f>
        <v>0</v>
      </c>
      <c r="N42">
        <f>Jun!N4</f>
        <v>0</v>
      </c>
      <c r="O42">
        <f>Jun!O4</f>
        <v>0</v>
      </c>
      <c r="P42">
        <f>Jun!P4</f>
        <v>0</v>
      </c>
      <c r="Q42">
        <f>Jun!Q4</f>
        <v>0</v>
      </c>
      <c r="R42">
        <f>Jun!R4</f>
        <v>0</v>
      </c>
      <c r="S42">
        <f>Jun!S4</f>
        <v>0</v>
      </c>
      <c r="T42">
        <f>Jun!T4</f>
        <v>0</v>
      </c>
      <c r="U42">
        <f>Jun!U4</f>
        <v>0</v>
      </c>
      <c r="V42">
        <f>Jun!V4</f>
        <v>0</v>
      </c>
      <c r="W42">
        <f>Jun!W4</f>
        <v>0</v>
      </c>
      <c r="X42">
        <f>Jun!X4</f>
        <v>0</v>
      </c>
      <c r="Y42">
        <f>Jun!Y4</f>
        <v>0</v>
      </c>
      <c r="Z42">
        <f>Jun!Z4</f>
        <v>0</v>
      </c>
      <c r="AA42">
        <f>Jun!AA4</f>
        <v>0</v>
      </c>
      <c r="AB42">
        <f>Jun!AB4</f>
        <v>0</v>
      </c>
      <c r="AC42">
        <f>Jun!AC4</f>
        <v>0</v>
      </c>
      <c r="AD42">
        <f>Jun!AD4</f>
        <v>0</v>
      </c>
      <c r="AE42">
        <f>Jun!AE4</f>
        <v>0</v>
      </c>
      <c r="AF42">
        <f>Jun!AF4</f>
        <v>0</v>
      </c>
      <c r="AG42">
        <f>Jun!AG4</f>
        <v>0</v>
      </c>
      <c r="AH42" s="14">
        <f>Jun!AH4</f>
        <v>0</v>
      </c>
    </row>
    <row r="43" spans="1:34" x14ac:dyDescent="0.25">
      <c r="A43" t="str">
        <f>Jun!A5</f>
        <v>Identify the empty set in the 0.</v>
      </c>
      <c r="B43">
        <f>Jun!B5</f>
        <v>18</v>
      </c>
      <c r="C43" t="str">
        <f>Jun!C5</f>
        <v>N.AN</v>
      </c>
      <c r="D43">
        <f>Jun!D5</f>
        <v>0</v>
      </c>
      <c r="E43">
        <f>Jun!E5</f>
        <v>0</v>
      </c>
      <c r="F43">
        <f>Jun!F5</f>
        <v>0</v>
      </c>
      <c r="G43">
        <f>Jun!G5</f>
        <v>0</v>
      </c>
      <c r="H43">
        <f>Jun!H5</f>
        <v>0</v>
      </c>
      <c r="I43">
        <f>Jun!I5</f>
        <v>0</v>
      </c>
      <c r="J43">
        <f>Jun!J5</f>
        <v>0</v>
      </c>
      <c r="K43">
        <f>Jun!K5</f>
        <v>0</v>
      </c>
      <c r="L43">
        <f>Jun!L5</f>
        <v>0</v>
      </c>
      <c r="M43">
        <f>Jun!M5</f>
        <v>0</v>
      </c>
      <c r="N43">
        <f>Jun!N5</f>
        <v>0</v>
      </c>
      <c r="O43">
        <f>Jun!O5</f>
        <v>0</v>
      </c>
      <c r="P43">
        <f>Jun!P5</f>
        <v>0</v>
      </c>
      <c r="Q43">
        <f>Jun!Q5</f>
        <v>0</v>
      </c>
      <c r="R43">
        <f>Jun!R5</f>
        <v>0</v>
      </c>
      <c r="S43">
        <f>Jun!S5</f>
        <v>0</v>
      </c>
      <c r="T43">
        <f>Jun!T5</f>
        <v>0</v>
      </c>
      <c r="U43">
        <f>Jun!U5</f>
        <v>0</v>
      </c>
      <c r="V43">
        <f>Jun!V5</f>
        <v>0</v>
      </c>
      <c r="W43">
        <f>Jun!W5</f>
        <v>0</v>
      </c>
      <c r="X43">
        <f>Jun!X5</f>
        <v>0</v>
      </c>
      <c r="Y43">
        <f>Jun!Y5</f>
        <v>0</v>
      </c>
      <c r="Z43">
        <f>Jun!Z5</f>
        <v>0</v>
      </c>
      <c r="AA43">
        <f>Jun!AA5</f>
        <v>0</v>
      </c>
      <c r="AB43">
        <f>Jun!AB5</f>
        <v>0</v>
      </c>
      <c r="AC43">
        <f>Jun!AC5</f>
        <v>0</v>
      </c>
      <c r="AD43">
        <f>Jun!AD5</f>
        <v>0</v>
      </c>
      <c r="AE43">
        <f>Jun!AE5</f>
        <v>0</v>
      </c>
      <c r="AF43">
        <f>Jun!AF5</f>
        <v>0</v>
      </c>
      <c r="AG43">
        <f>Jun!AG5</f>
        <v>0</v>
      </c>
      <c r="AH43" s="14">
        <f>Jun!AH5</f>
        <v>0</v>
      </c>
    </row>
    <row r="44" spans="1:34" x14ac:dyDescent="0.25">
      <c r="A44" t="str">
        <f>Jun!A6</f>
        <v>Solve practical tasks and problems using money.</v>
      </c>
      <c r="B44">
        <f>Jun!B6</f>
        <v>19</v>
      </c>
      <c r="C44" t="str">
        <f>Jun!C6</f>
        <v>M.M</v>
      </c>
      <c r="D44">
        <f>Jun!D6</f>
        <v>0</v>
      </c>
      <c r="E44">
        <f>Jun!E6</f>
        <v>0</v>
      </c>
      <c r="F44">
        <f>Jun!F6</f>
        <v>0</v>
      </c>
      <c r="G44">
        <f>Jun!G6</f>
        <v>0</v>
      </c>
      <c r="H44">
        <f>Jun!H6</f>
        <v>0</v>
      </c>
      <c r="I44">
        <f>Jun!I6</f>
        <v>0</v>
      </c>
      <c r="J44">
        <f>Jun!J6</f>
        <v>0</v>
      </c>
      <c r="K44">
        <f>Jun!K6</f>
        <v>0</v>
      </c>
      <c r="L44">
        <f>Jun!L6</f>
        <v>0</v>
      </c>
      <c r="M44">
        <f>Jun!M6</f>
        <v>0</v>
      </c>
      <c r="N44">
        <f>Jun!N6</f>
        <v>0</v>
      </c>
      <c r="O44">
        <f>Jun!O6</f>
        <v>0</v>
      </c>
      <c r="P44">
        <f>Jun!P6</f>
        <v>0</v>
      </c>
      <c r="Q44">
        <f>Jun!Q6</f>
        <v>0</v>
      </c>
      <c r="R44">
        <f>Jun!R6</f>
        <v>0</v>
      </c>
      <c r="S44">
        <f>Jun!S6</f>
        <v>0</v>
      </c>
      <c r="T44">
        <f>Jun!T6</f>
        <v>0</v>
      </c>
      <c r="U44">
        <f>Jun!U6</f>
        <v>0</v>
      </c>
      <c r="V44">
        <f>Jun!V6</f>
        <v>0</v>
      </c>
      <c r="W44">
        <f>Jun!W6</f>
        <v>0</v>
      </c>
      <c r="X44">
        <f>Jun!X6</f>
        <v>0</v>
      </c>
      <c r="Y44">
        <f>Jun!Y6</f>
        <v>0</v>
      </c>
      <c r="Z44">
        <f>Jun!Z6</f>
        <v>0</v>
      </c>
      <c r="AA44">
        <f>Jun!AA6</f>
        <v>0</v>
      </c>
      <c r="AB44">
        <f>Jun!AB6</f>
        <v>0</v>
      </c>
      <c r="AC44">
        <f>Jun!AC6</f>
        <v>0</v>
      </c>
      <c r="AD44">
        <f>Jun!AD6</f>
        <v>0</v>
      </c>
      <c r="AE44">
        <f>Jun!AE6</f>
        <v>0</v>
      </c>
      <c r="AF44">
        <f>Jun!AF6</f>
        <v>0</v>
      </c>
      <c r="AG44">
        <f>Jun!AG6</f>
        <v>0</v>
      </c>
      <c r="AH44" s="14">
        <f>Jun!AH6</f>
        <v>0</v>
      </c>
    </row>
    <row r="45" spans="1:34" x14ac:dyDescent="0.25">
      <c r="A45" t="str">
        <f>Jun!A7</f>
        <v>Solve problems involving shape.</v>
      </c>
      <c r="B45">
        <f>Jun!B7</f>
        <v>20</v>
      </c>
      <c r="C45" t="str">
        <f>Jun!C7</f>
        <v>SS.2DS</v>
      </c>
      <c r="D45">
        <f>Jun!D7</f>
        <v>0</v>
      </c>
      <c r="E45">
        <f>Jun!E7</f>
        <v>0</v>
      </c>
      <c r="F45">
        <f>Jun!F7</f>
        <v>0</v>
      </c>
      <c r="G45">
        <f>Jun!G7</f>
        <v>0</v>
      </c>
      <c r="H45">
        <f>Jun!H7</f>
        <v>0</v>
      </c>
      <c r="I45">
        <f>Jun!I7</f>
        <v>0</v>
      </c>
      <c r="J45">
        <f>Jun!J7</f>
        <v>0</v>
      </c>
      <c r="K45">
        <f>Jun!K7</f>
        <v>0</v>
      </c>
      <c r="L45">
        <f>Jun!L7</f>
        <v>0</v>
      </c>
      <c r="M45">
        <f>Jun!M7</f>
        <v>0</v>
      </c>
      <c r="N45">
        <f>Jun!N7</f>
        <v>0</v>
      </c>
      <c r="O45">
        <f>Jun!O7</f>
        <v>0</v>
      </c>
      <c r="P45">
        <f>Jun!P7</f>
        <v>0</v>
      </c>
      <c r="Q45">
        <f>Jun!Q7</f>
        <v>0</v>
      </c>
      <c r="R45">
        <f>Jun!R7</f>
        <v>0</v>
      </c>
      <c r="S45">
        <f>Jun!S7</f>
        <v>0</v>
      </c>
      <c r="T45">
        <f>Jun!T7</f>
        <v>0</v>
      </c>
      <c r="U45">
        <f>Jun!U7</f>
        <v>0</v>
      </c>
      <c r="V45">
        <f>Jun!V7</f>
        <v>0</v>
      </c>
      <c r="W45">
        <f>Jun!W7</f>
        <v>0</v>
      </c>
      <c r="X45">
        <f>Jun!X7</f>
        <v>0</v>
      </c>
      <c r="Y45">
        <f>Jun!Y7</f>
        <v>0</v>
      </c>
      <c r="Z45">
        <f>Jun!Z7</f>
        <v>0</v>
      </c>
      <c r="AA45">
        <f>Jun!AA7</f>
        <v>0</v>
      </c>
      <c r="AB45">
        <f>Jun!AB7</f>
        <v>0</v>
      </c>
      <c r="AC45">
        <f>Jun!AC7</f>
        <v>0</v>
      </c>
      <c r="AD45">
        <f>Jun!AD7</f>
        <v>0</v>
      </c>
      <c r="AE45">
        <f>Jun!AE7</f>
        <v>0</v>
      </c>
      <c r="AF45">
        <f>Jun!AF7</f>
        <v>0</v>
      </c>
      <c r="AG45">
        <f>Jun!AG7</f>
        <v>0</v>
      </c>
      <c r="AH45" s="14">
        <f>Jun!AH7</f>
        <v>0</v>
      </c>
    </row>
    <row r="46" spans="1:34" x14ac:dyDescent="0.25">
      <c r="A46" s="10" t="str">
        <f>Jun!A8</f>
        <v>PUPIL TOTAL</v>
      </c>
      <c r="D46" s="14">
        <f>Jun!D8</f>
        <v>0</v>
      </c>
      <c r="E46" s="14">
        <f>Jun!E8</f>
        <v>0</v>
      </c>
      <c r="F46" s="14">
        <f>Jun!F8</f>
        <v>0</v>
      </c>
      <c r="G46" s="14">
        <f>Jun!G8</f>
        <v>0</v>
      </c>
      <c r="H46" s="14">
        <f>Jun!H8</f>
        <v>0</v>
      </c>
      <c r="I46" s="14">
        <f>Jun!I8</f>
        <v>0</v>
      </c>
      <c r="J46" s="14">
        <f>Jun!J8</f>
        <v>0</v>
      </c>
      <c r="K46" s="14">
        <f>Jun!K8</f>
        <v>0</v>
      </c>
      <c r="L46" s="14">
        <f>Jun!L8</f>
        <v>0</v>
      </c>
      <c r="M46" s="14">
        <f>Jun!M8</f>
        <v>0</v>
      </c>
      <c r="N46" s="14">
        <f>Jun!N8</f>
        <v>0</v>
      </c>
      <c r="O46" s="14">
        <f>Jun!O8</f>
        <v>0</v>
      </c>
      <c r="P46" s="14">
        <f>Jun!P8</f>
        <v>0</v>
      </c>
      <c r="Q46" s="14">
        <f>Jun!Q8</f>
        <v>0</v>
      </c>
      <c r="R46" s="14">
        <f>Jun!R8</f>
        <v>0</v>
      </c>
      <c r="S46" s="14">
        <f>Jun!S8</f>
        <v>0</v>
      </c>
      <c r="T46" s="14">
        <f>Jun!T8</f>
        <v>0</v>
      </c>
      <c r="U46" s="14">
        <f>Jun!U8</f>
        <v>0</v>
      </c>
      <c r="V46" s="14">
        <f>Jun!V8</f>
        <v>0</v>
      </c>
      <c r="W46" s="14">
        <f>Jun!W8</f>
        <v>0</v>
      </c>
      <c r="X46" s="14">
        <f>Jun!X8</f>
        <v>0</v>
      </c>
      <c r="Y46" s="14">
        <f>Jun!Y8</f>
        <v>0</v>
      </c>
      <c r="Z46" s="14">
        <f>Jun!Z8</f>
        <v>0</v>
      </c>
      <c r="AA46" s="14">
        <f>Jun!AA8</f>
        <v>0</v>
      </c>
      <c r="AB46" s="14">
        <f>Jun!AB8</f>
        <v>0</v>
      </c>
      <c r="AC46" s="14">
        <f>Jun!AC8</f>
        <v>0</v>
      </c>
      <c r="AD46" s="14">
        <f>Jun!AD8</f>
        <v>0</v>
      </c>
      <c r="AE46" s="14">
        <f>Jun!AE8</f>
        <v>0</v>
      </c>
      <c r="AF46" s="14">
        <f>Jun!AF8</f>
        <v>0</v>
      </c>
      <c r="AG46" s="14">
        <f>Jun!AG8</f>
        <v>0</v>
      </c>
    </row>
    <row r="49" spans="1:33" x14ac:dyDescent="0.25">
      <c r="A49" s="10" t="s">
        <v>42</v>
      </c>
      <c r="D49" s="14">
        <f>D6+D15+D24+D34+D46</f>
        <v>28</v>
      </c>
      <c r="E49" s="14">
        <f>E6+E15+E24+E34+E46</f>
        <v>0</v>
      </c>
      <c r="F49" s="14">
        <f>F6+F15+F24+F34+F46</f>
        <v>0</v>
      </c>
      <c r="G49" s="14">
        <f>G6+G15+G24+G34+G46</f>
        <v>0</v>
      </c>
      <c r="H49" s="14">
        <f>H6+H15+H24+H34+H46</f>
        <v>0</v>
      </c>
      <c r="I49" s="14">
        <f>I6+I15+I24+I34+I46</f>
        <v>0</v>
      </c>
      <c r="J49" s="14">
        <f>J6+J15+J24+J34+J46</f>
        <v>0</v>
      </c>
      <c r="K49" s="14">
        <f>K6+K15+K24+K34+K46</f>
        <v>0</v>
      </c>
      <c r="L49" s="14">
        <f>L6+L15+L24+L34+L46</f>
        <v>0</v>
      </c>
      <c r="M49" s="14">
        <f>M6+M15+M24+M34+M46</f>
        <v>0</v>
      </c>
      <c r="N49" s="14">
        <f>N6+N15+N24+N34+N46</f>
        <v>0</v>
      </c>
      <c r="O49" s="14">
        <f>O6+O15+O24+O34+O46</f>
        <v>0</v>
      </c>
      <c r="P49" s="14">
        <f>P6+P15+P24+P34+P46</f>
        <v>0</v>
      </c>
      <c r="Q49" s="14">
        <f>Q6+Q15+Q24+Q34+Q46</f>
        <v>0</v>
      </c>
      <c r="R49" s="14">
        <f>R6+R15+R24+R34+R46</f>
        <v>0</v>
      </c>
      <c r="S49" s="14">
        <f>S6+S15+S24+S34+S46</f>
        <v>0</v>
      </c>
      <c r="T49" s="14">
        <f>T6+T15+T24+T34+T46</f>
        <v>0</v>
      </c>
      <c r="U49" s="14">
        <f>U6+U15+U24+U34+U46</f>
        <v>0</v>
      </c>
      <c r="V49" s="14">
        <f>V6+V15+V24+V34+V46</f>
        <v>0</v>
      </c>
      <c r="W49" s="14">
        <f>W6+W15+W24+W34+W46</f>
        <v>0</v>
      </c>
      <c r="X49" s="14">
        <f>X6+X15+X24+X34+X46</f>
        <v>0</v>
      </c>
      <c r="Y49" s="14">
        <f>Y6+Y15+Y24+Y34+Y46</f>
        <v>0</v>
      </c>
      <c r="Z49" s="14">
        <f>Z6+Z15+Z24+Z34+Z46</f>
        <v>0</v>
      </c>
      <c r="AA49" s="14">
        <f>AA6+AA15+AA24+AA34+AA46</f>
        <v>0</v>
      </c>
      <c r="AB49" s="14">
        <f>AB6+AB15+AB24+AB34+AB46</f>
        <v>0</v>
      </c>
      <c r="AC49" s="14">
        <f>AC6+AC15+AC24+AC34+AC46</f>
        <v>0</v>
      </c>
      <c r="AD49" s="14">
        <f>AD6+AD15+AD24+AD34+AD46</f>
        <v>0</v>
      </c>
      <c r="AE49" s="14">
        <f>AE6+AE15+AE24+AE34+AE46</f>
        <v>0</v>
      </c>
      <c r="AF49" s="14">
        <f>AF6+AF15+AF24+AF34+AF46</f>
        <v>0</v>
      </c>
      <c r="AG49" s="14">
        <f>AG6+AG15+AG24+AG34+AG46</f>
        <v>0</v>
      </c>
    </row>
    <row r="50" spans="1:33" ht="91.5" customHeight="1" x14ac:dyDescent="0.25">
      <c r="D50" s="15" t="str">
        <f>D1</f>
        <v>Mary</v>
      </c>
      <c r="E50" s="15" t="str">
        <f t="shared" ref="E50:AG50" si="0">E1</f>
        <v>Jane</v>
      </c>
      <c r="F50" s="15" t="str">
        <f t="shared" si="0"/>
        <v>Michael</v>
      </c>
      <c r="G50" s="15" t="str">
        <f t="shared" si="0"/>
        <v>Student Name</v>
      </c>
      <c r="H50" s="15" t="str">
        <f t="shared" si="0"/>
        <v>Student Name</v>
      </c>
      <c r="I50" s="15" t="str">
        <f t="shared" si="0"/>
        <v>Student Name</v>
      </c>
      <c r="J50" s="15" t="str">
        <f t="shared" si="0"/>
        <v>Student Name</v>
      </c>
      <c r="K50" s="15" t="str">
        <f t="shared" si="0"/>
        <v>Student Name</v>
      </c>
      <c r="L50" s="15" t="str">
        <f t="shared" si="0"/>
        <v>Student Name</v>
      </c>
      <c r="M50" s="15" t="str">
        <f t="shared" si="0"/>
        <v>Student Name</v>
      </c>
      <c r="N50" s="15" t="str">
        <f t="shared" si="0"/>
        <v>Student Name</v>
      </c>
      <c r="O50" s="15" t="str">
        <f t="shared" si="0"/>
        <v>Student Name</v>
      </c>
      <c r="P50" s="15" t="str">
        <f t="shared" si="0"/>
        <v>Student Name</v>
      </c>
      <c r="Q50" s="15" t="str">
        <f t="shared" si="0"/>
        <v>Student Name</v>
      </c>
      <c r="R50" s="15" t="str">
        <f t="shared" si="0"/>
        <v>Student Name</v>
      </c>
      <c r="S50" s="15" t="str">
        <f t="shared" si="0"/>
        <v>Student Name</v>
      </c>
      <c r="T50" s="15" t="str">
        <f t="shared" si="0"/>
        <v>Student Name</v>
      </c>
      <c r="U50" s="15" t="str">
        <f t="shared" si="0"/>
        <v>Student Name</v>
      </c>
      <c r="V50" s="15" t="str">
        <f t="shared" si="0"/>
        <v>Student Name</v>
      </c>
      <c r="W50" s="15" t="str">
        <f t="shared" si="0"/>
        <v>Student Name</v>
      </c>
      <c r="X50" s="15" t="str">
        <f t="shared" si="0"/>
        <v>Student Name</v>
      </c>
      <c r="Y50" s="15" t="str">
        <f t="shared" si="0"/>
        <v>Student Name</v>
      </c>
      <c r="Z50" s="15" t="str">
        <f t="shared" si="0"/>
        <v>Student Name</v>
      </c>
      <c r="AA50" s="15" t="str">
        <f t="shared" si="0"/>
        <v>Student Name</v>
      </c>
      <c r="AB50" s="15" t="str">
        <f t="shared" si="0"/>
        <v>Student Name</v>
      </c>
      <c r="AC50" s="15" t="str">
        <f t="shared" si="0"/>
        <v>Student Name</v>
      </c>
      <c r="AD50" s="15" t="str">
        <f t="shared" si="0"/>
        <v>Student Name</v>
      </c>
      <c r="AE50" s="15" t="str">
        <f t="shared" si="0"/>
        <v>Student Name</v>
      </c>
      <c r="AF50" s="15" t="str">
        <f t="shared" si="0"/>
        <v>Student Name</v>
      </c>
      <c r="AG50" s="15" t="str">
        <f t="shared" si="0"/>
        <v>Student Name</v>
      </c>
    </row>
  </sheetData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7" workbookViewId="0">
      <selection activeCell="A17" sqref="A17"/>
    </sheetView>
  </sheetViews>
  <sheetFormatPr defaultRowHeight="15" x14ac:dyDescent="0.25"/>
  <cols>
    <col min="1" max="1" width="14.85546875" customWidth="1"/>
    <col min="2" max="2" width="40.7109375" customWidth="1"/>
  </cols>
  <sheetData>
    <row r="1" spans="1:2" x14ac:dyDescent="0.25">
      <c r="A1" t="s">
        <v>25</v>
      </c>
      <c r="B1" t="s">
        <v>26</v>
      </c>
    </row>
    <row r="2" spans="1:2" x14ac:dyDescent="0.25">
      <c r="A2" t="s">
        <v>0</v>
      </c>
      <c r="B2" t="s">
        <v>27</v>
      </c>
    </row>
    <row r="3" spans="1:2" x14ac:dyDescent="0.25">
      <c r="A3" t="s">
        <v>28</v>
      </c>
      <c r="B3" t="s">
        <v>29</v>
      </c>
    </row>
    <row r="4" spans="1:2" x14ac:dyDescent="0.25">
      <c r="A4" t="s">
        <v>30</v>
      </c>
      <c r="B4" t="s">
        <v>31</v>
      </c>
    </row>
    <row r="6" spans="1:2" x14ac:dyDescent="0.25">
      <c r="A6" t="s">
        <v>32</v>
      </c>
      <c r="B6" t="s">
        <v>33</v>
      </c>
    </row>
    <row r="7" spans="1:2" x14ac:dyDescent="0.25">
      <c r="A7" t="s">
        <v>2</v>
      </c>
      <c r="B7" s="6" t="s">
        <v>4</v>
      </c>
    </row>
    <row r="8" spans="1:2" x14ac:dyDescent="0.25">
      <c r="A8" t="s">
        <v>14</v>
      </c>
      <c r="B8" s="5" t="s">
        <v>5</v>
      </c>
    </row>
    <row r="9" spans="1:2" x14ac:dyDescent="0.25">
      <c r="A9" t="s">
        <v>15</v>
      </c>
      <c r="B9" s="5" t="s">
        <v>6</v>
      </c>
    </row>
    <row r="10" spans="1:2" x14ac:dyDescent="0.25">
      <c r="A10" t="s">
        <v>16</v>
      </c>
      <c r="B10" s="6" t="s">
        <v>7</v>
      </c>
    </row>
    <row r="11" spans="1:2" x14ac:dyDescent="0.25">
      <c r="A11" t="s">
        <v>17</v>
      </c>
      <c r="B11" s="5" t="s">
        <v>8</v>
      </c>
    </row>
    <row r="12" spans="1:2" x14ac:dyDescent="0.25">
      <c r="A12" t="s">
        <v>18</v>
      </c>
      <c r="B12" s="5" t="s">
        <v>9</v>
      </c>
    </row>
    <row r="13" spans="1:2" x14ac:dyDescent="0.25">
      <c r="A13" t="s">
        <v>19</v>
      </c>
      <c r="B13" s="6" t="s">
        <v>10</v>
      </c>
    </row>
    <row r="14" spans="1:2" x14ac:dyDescent="0.25">
      <c r="A14" t="s">
        <v>44</v>
      </c>
      <c r="B14" t="s">
        <v>46</v>
      </c>
    </row>
    <row r="15" spans="1:2" x14ac:dyDescent="0.25">
      <c r="A15" t="s">
        <v>43</v>
      </c>
      <c r="B15" t="s">
        <v>47</v>
      </c>
    </row>
    <row r="16" spans="1:2" x14ac:dyDescent="0.25">
      <c r="A16" t="s">
        <v>1</v>
      </c>
      <c r="B16" t="s">
        <v>11</v>
      </c>
    </row>
    <row r="17" spans="1:2" x14ac:dyDescent="0.25">
      <c r="A17" t="s">
        <v>20</v>
      </c>
      <c r="B17" t="s">
        <v>12</v>
      </c>
    </row>
    <row r="18" spans="1:2" x14ac:dyDescent="0.25">
      <c r="A18" t="s">
        <v>21</v>
      </c>
      <c r="B18" t="s">
        <v>13</v>
      </c>
    </row>
  </sheetData>
  <sortState ref="B1:B16">
    <sortCondition ref="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Oct</vt:lpstr>
      <vt:lpstr>Dec</vt:lpstr>
      <vt:lpstr>Feb</vt:lpstr>
      <vt:lpstr>Apr</vt:lpstr>
      <vt:lpstr>Jun</vt:lpstr>
      <vt:lpstr>All</vt:lpstr>
      <vt:lpstr>Abbreviations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Etchens 17</dc:creator>
  <cp:lastModifiedBy>St Etchens 17</cp:lastModifiedBy>
  <dcterms:created xsi:type="dcterms:W3CDTF">2018-10-11T20:19:45Z</dcterms:created>
  <dcterms:modified xsi:type="dcterms:W3CDTF">2018-12-17T18:49:43Z</dcterms:modified>
</cp:coreProperties>
</file>